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T2737" i="10" l="1"/>
  <c r="T2738" i="10"/>
  <c r="T2739" i="10"/>
  <c r="T2740" i="10"/>
  <c r="T2741" i="10"/>
  <c r="T2742" i="10"/>
  <c r="T2743" i="10"/>
  <c r="T2744" i="10"/>
  <c r="T2745" i="10"/>
  <c r="T2746" i="10"/>
  <c r="T2747" i="10"/>
  <c r="T2748" i="10"/>
  <c r="T2749" i="10"/>
  <c r="T2750" i="10"/>
  <c r="T2751" i="10"/>
  <c r="T2752" i="10"/>
  <c r="T2753" i="10"/>
  <c r="T2754" i="10"/>
  <c r="T2755" i="10"/>
  <c r="T2756" i="10"/>
  <c r="T2757" i="10"/>
  <c r="T2758" i="10"/>
  <c r="T2759" i="10"/>
  <c r="T2760" i="10"/>
  <c r="T2761" i="10"/>
  <c r="T2762" i="10"/>
  <c r="T2736" i="10"/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<sst xmlns="http://schemas.openxmlformats.org/spreadsheetml/2006/main" count="407" uniqueCount="169">
  <si>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</si>
  <si>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</si>
  <si>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</si>
  <si>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</si>
  <si>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</si>
  <si>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</si>
  <si>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</si>
  <si>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</si>
  <si>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</si>
  <si>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</si>
  <si>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</si>
  <si>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</si>
  <si>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</si>
  <si>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</si>
  <si>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</si>
  <si>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</si>
  <si>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</si>
  <si>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</si>
  <si>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</si>
  <si>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</si>
  <si>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</si>
  <si>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</si>
  <si>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</si>
  <si>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</si>
  <si>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</si>
  <si>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</si>
  <si>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</si>
  <si>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</si>
  <si>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</si>
  <si>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</si>
  <si>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</si>
  <si>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</si>
  <si>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</si>
  <si>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</si>
  <si>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</si>
  <si>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</si>
  <si>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</si>
  <si>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</si>
  <si>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</si>
  <si>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</si>
  <si>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</si>
  <si>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</si>
  <si>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</si>
  <si>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</si>
  <si>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</si>
  <si>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</si>
  <si>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</si>
  <si>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</si>
  <si>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</si>
  <si>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</si>
  <si>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</si>
  <si>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</si>
  <si>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</si>
  <si>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</si>
  <si>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</si>
  <si>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</si>
  <si>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</si>
  <si>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</si>
  <si>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</si>
  <si>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</si>
  <si>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</si>
  <si>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</si>
  <si>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</si>
  <si>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</si>
  <si>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</si>
  <si>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</si>
  <si>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</si>
  <si>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</si>
  <si>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</si>
  <si>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</si>
  <si>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</si>
  <si>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</si>
  <si>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</si>
  <si>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</si>
  <si>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</si>
  <si>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</si>
  <si>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</si>
  <si>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</si>
  <si>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</si>
  <si>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</si>
  <si>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</si>
  <si>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</si>
  <si>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</si>
  <si>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</si>
  <si>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</si>
  <si>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</si>
  <si>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</si>
  <si>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</si>
  <si>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</si>
  <si>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</si>
  <si>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</si>
  <si>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</si>
  <si>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</si>
  <si>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</si>
  <si>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</si>
  <si>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</si>
  <si>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</si>
  <si>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</si>
  <si>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</si>
  <si>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</si>
  <si>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</si>
  <si>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</si>
  <si>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</si>
  <si>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</si>
  <si>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</si>
  <si>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</si>
  <si>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</si>
  <si>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</si>
  <si>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</si>
  <si>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</si>
  <si>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</si>
  <si>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</si>
  <si>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</si>
  <si>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</si>
  <si>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</si>
  <si>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</si>
  <si>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</si>
  <si>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</si>
  <si>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</si>
  <si>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</si>
  <si>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</si>
  <si>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</si>
  <si>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</si>
  <si>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</si>
  <si>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</si>
  <si>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</si>
  <si>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</si>
  <si>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</si>
  <si>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</si>
  <si>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</si>
  <si>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</si>
  <si>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</si>
  <si>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</si>
  <si>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</si>
  <si>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</si>
  <si>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</si>
  <si>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</si>
  <si>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</si>
  <si>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</si>
  <si>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</si>
  <si>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</si>
  <si>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</si>
  <si>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</si>
  <si>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</si>
  <si>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</si>
  <si>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</si>
  <si>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</si>
  <si>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</si>
  <si>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</si>
  <si>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</si>
  <si>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</si>
  <si>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</si>
  <si>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</si>
  <si>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</si>
  <si>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</si>
  <si>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</si>
  <si>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</si>
  <si>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</si>
  <si>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</si>
  <si>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</si>
  <si>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</si>
  <si>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</si>
  <si>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</si>
  <si>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</si>
  <si>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</si>
  <si>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</si>
  <si>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</si>
  <si>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</si>
  <si>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Germersheim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</si>
</sst>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2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  <xf numFmtId="164" fontId="21" fillId="0" borderId="0" xfId="0" applyNumberFormat="1" applyFont="1" applyProtection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12000059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8" width="16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24163</v>
      </c>
      <c r="D5" s="21">
        <v>22356</v>
      </c>
      <c r="E5" s="21">
        <v>21037</v>
      </c>
      <c r="F5" s="21">
        <v>24816</v>
      </c>
      <c r="G5" s="21">
        <v>22667</v>
      </c>
      <c r="H5" s="21">
        <v>21473</v>
      </c>
      <c r="I5" s="21">
        <v>21120</v>
      </c>
      <c r="J5" s="21">
        <v>19853</v>
      </c>
      <c r="K5" s="21">
        <v>23288</v>
      </c>
      <c r="L5" s="21">
        <v>23765</v>
      </c>
      <c r="M5" s="21">
        <v>21912</v>
      </c>
      <c r="N5" s="21">
        <v>22870</v>
      </c>
      <c r="O5" s="21">
        <v>23172</v>
      </c>
      <c r="P5" s="21">
        <v>23621</v>
      </c>
      <c r="Q5" s="21">
        <v>23221</v>
      </c>
      <c r="R5" s="21">
        <v>22926</v>
      </c>
    </row>
    <row r="6" spans="1:18" ht="18.75" customHeight="1" x14ac:dyDescent="0.25">
      <c r="A6" s="47">
        <v>2</v>
      </c>
      <c r="B6" s="48" t="s">
        <v>54</v>
      </c>
      <c r="C6" s="21">
        <v>14</v>
      </c>
      <c r="D6" s="21">
        <v>13</v>
      </c>
      <c r="E6" s="21">
        <v>12</v>
      </c>
      <c r="F6" s="21">
        <v>13</v>
      </c>
      <c r="G6" s="21">
        <v>13</v>
      </c>
      <c r="H6" s="21">
        <v>13</v>
      </c>
      <c r="I6" s="21">
        <v>12</v>
      </c>
      <c r="J6" s="21">
        <v>12</v>
      </c>
      <c r="K6" s="21">
        <v>14</v>
      </c>
      <c r="L6" s="21">
        <v>14</v>
      </c>
      <c r="M6" s="21">
        <v>13</v>
      </c>
      <c r="N6" s="21">
        <v>13</v>
      </c>
      <c r="O6" s="21">
        <v>14</v>
      </c>
      <c r="P6" s="21">
        <v>14</v>
      </c>
      <c r="Q6" s="21">
        <v>14</v>
      </c>
      <c r="R6" s="21">
        <v>13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2344637.08</v>
      </c>
      <c r="D8" s="22">
        <v>2321145.5299999998</v>
      </c>
      <c r="E8" s="22">
        <v>2894500.79</v>
      </c>
      <c r="F8" s="22">
        <v>3021454.62</v>
      </c>
      <c r="G8" s="22">
        <v>3398119.14</v>
      </c>
      <c r="H8" s="22">
        <v>3177450.35</v>
      </c>
      <c r="I8" s="22">
        <v>2988403.25</v>
      </c>
      <c r="J8" s="22">
        <v>3397448.58</v>
      </c>
      <c r="K8" s="22">
        <v>3044213.88</v>
      </c>
      <c r="L8" s="22">
        <v>3548074.38</v>
      </c>
      <c r="M8" s="22">
        <v>4046965.88</v>
      </c>
      <c r="N8" s="22">
        <v>3614123.73</v>
      </c>
      <c r="O8" s="22">
        <v>3668577.07</v>
      </c>
      <c r="P8" s="22">
        <v>3750158.63</v>
      </c>
      <c r="Q8" s="22">
        <v>3947872.5</v>
      </c>
      <c r="R8" s="22">
        <v>4019388.08</v>
      </c>
    </row>
    <row r="9" spans="1:18" ht="18.75" customHeight="1" x14ac:dyDescent="0.25">
      <c r="A9" s="47" t="s">
        <v>90</v>
      </c>
      <c r="B9" s="48" t="s">
        <v>115</v>
      </c>
      <c r="C9" s="22">
        <v>302948.08</v>
      </c>
      <c r="D9" s="22">
        <v>274195.40999999997</v>
      </c>
      <c r="E9" s="22">
        <v>241574.81</v>
      </c>
      <c r="F9" s="22">
        <v>219609.16</v>
      </c>
      <c r="G9" s="22">
        <v>219356.95</v>
      </c>
      <c r="H9" s="22">
        <v>158988.37</v>
      </c>
      <c r="I9" s="22">
        <v>161926.78</v>
      </c>
      <c r="J9" s="22">
        <v>160878.56</v>
      </c>
      <c r="K9" s="22">
        <v>125659.55</v>
      </c>
      <c r="L9" s="22">
        <v>129993.27</v>
      </c>
      <c r="M9" s="22">
        <v>137632.15</v>
      </c>
      <c r="N9" s="22">
        <v>130468.55</v>
      </c>
      <c r="O9" s="22">
        <v>119223.54</v>
      </c>
      <c r="P9" s="22">
        <v>121905.89</v>
      </c>
      <c r="Q9" s="22">
        <v>112872.64</v>
      </c>
      <c r="R9" s="22">
        <v>126522.01</v>
      </c>
    </row>
    <row r="10" spans="1:18" ht="18.75" customHeight="1" x14ac:dyDescent="0.25">
      <c r="A10" s="47">
        <v>2</v>
      </c>
      <c r="B10" s="48" t="s">
        <v>57</v>
      </c>
      <c r="C10" s="22">
        <v>100</v>
      </c>
      <c r="D10" s="22">
        <v>-100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34024.199999999997</v>
      </c>
      <c r="D11" s="22">
        <v>37731.699999999997</v>
      </c>
      <c r="E11" s="22">
        <v>28808.84</v>
      </c>
      <c r="F11" s="22">
        <v>26815.54</v>
      </c>
      <c r="G11" s="22">
        <v>19919.87</v>
      </c>
      <c r="H11" s="22">
        <v>22342.55</v>
      </c>
      <c r="I11" s="22">
        <v>18311.23</v>
      </c>
      <c r="J11" s="22">
        <v>18145.259999999998</v>
      </c>
      <c r="K11" s="22">
        <v>18590.87</v>
      </c>
      <c r="L11" s="22">
        <v>14972.37</v>
      </c>
      <c r="M11" s="22">
        <v>20657.150000000001</v>
      </c>
      <c r="N11" s="22">
        <v>5481.97</v>
      </c>
      <c r="O11" s="22">
        <v>9386.2900000000009</v>
      </c>
      <c r="P11" s="22">
        <v>8006.27</v>
      </c>
      <c r="Q11" s="22">
        <v>18675.16</v>
      </c>
      <c r="R11" s="22">
        <v>10815.88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184592.87</v>
      </c>
      <c r="D13" s="22">
        <v>48369.56</v>
      </c>
      <c r="E13" s="22">
        <v>68757.55</v>
      </c>
      <c r="F13" s="22">
        <v>59986.95</v>
      </c>
      <c r="G13" s="22">
        <v>124686.42</v>
      </c>
      <c r="H13" s="22">
        <v>125758.53</v>
      </c>
      <c r="I13" s="22">
        <v>290853.13</v>
      </c>
      <c r="J13" s="22">
        <v>47726.77</v>
      </c>
      <c r="K13" s="22">
        <v>128027.44</v>
      </c>
      <c r="L13" s="22">
        <v>491928.31</v>
      </c>
      <c r="M13" s="22">
        <v>227128.73</v>
      </c>
      <c r="N13" s="22">
        <v>102922.39</v>
      </c>
      <c r="O13" s="22">
        <v>282937.09000000003</v>
      </c>
      <c r="P13" s="22">
        <v>261697.06</v>
      </c>
      <c r="Q13" s="22">
        <v>139008.1</v>
      </c>
      <c r="R13" s="22">
        <v>56284.99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699566.94</v>
      </c>
      <c r="D16" s="22">
        <v>670205.86</v>
      </c>
      <c r="E16" s="22">
        <v>640772.9</v>
      </c>
      <c r="F16" s="22">
        <v>684264.68</v>
      </c>
      <c r="G16" s="22">
        <v>728848.37</v>
      </c>
      <c r="H16" s="22">
        <v>708032.92</v>
      </c>
      <c r="I16" s="22">
        <v>696272.87</v>
      </c>
      <c r="J16" s="22">
        <v>651212.19999999995</v>
      </c>
      <c r="K16" s="22">
        <v>805030.61</v>
      </c>
      <c r="L16" s="22">
        <v>842715.23</v>
      </c>
      <c r="M16" s="22">
        <v>776039.03</v>
      </c>
      <c r="N16" s="22">
        <v>831620.78</v>
      </c>
      <c r="O16" s="22">
        <v>864098.43</v>
      </c>
      <c r="P16" s="22">
        <v>912039.01</v>
      </c>
      <c r="Q16" s="22">
        <v>911643.98</v>
      </c>
      <c r="R16" s="22">
        <v>847724.17</v>
      </c>
    </row>
    <row r="17" spans="1:18" ht="18.75" customHeight="1" x14ac:dyDescent="0.25">
      <c r="A17" s="50">
        <v>2</v>
      </c>
      <c r="B17" s="48" t="s">
        <v>60</v>
      </c>
      <c r="C17" s="22">
        <v>110502.03</v>
      </c>
      <c r="D17" s="22">
        <v>275943.71000000002</v>
      </c>
      <c r="E17" s="22">
        <v>964011.22</v>
      </c>
      <c r="F17" s="22">
        <v>816805.74</v>
      </c>
      <c r="G17" s="22">
        <v>1186618.55</v>
      </c>
      <c r="H17" s="22">
        <v>920943.11</v>
      </c>
      <c r="I17" s="22">
        <v>1073907.6200000001</v>
      </c>
      <c r="J17" s="22">
        <v>1086286.7</v>
      </c>
      <c r="K17" s="22">
        <v>1496004.52</v>
      </c>
      <c r="L17" s="22">
        <v>1604426.38</v>
      </c>
      <c r="M17" s="22">
        <v>1407981.37</v>
      </c>
      <c r="N17" s="22">
        <v>1504859.4</v>
      </c>
      <c r="O17" s="22">
        <v>1619159.09</v>
      </c>
      <c r="P17" s="22">
        <v>1668179.33</v>
      </c>
      <c r="Q17" s="22">
        <v>1731556.73</v>
      </c>
      <c r="R17" s="22">
        <v>1685793.19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209653.94</v>
      </c>
      <c r="E19" s="22">
        <v>839083.39</v>
      </c>
      <c r="F19" s="22">
        <v>754900.74</v>
      </c>
      <c r="G19" s="22">
        <v>802067.94</v>
      </c>
      <c r="H19" s="22">
        <v>765122.76</v>
      </c>
      <c r="I19" s="22">
        <v>851400</v>
      </c>
      <c r="J19" s="22">
        <v>885480</v>
      </c>
      <c r="K19" s="22">
        <v>1059836</v>
      </c>
      <c r="L19" s="22">
        <v>1046766</v>
      </c>
      <c r="M19" s="22">
        <v>1167887.7</v>
      </c>
      <c r="N19" s="22">
        <v>1259377.76</v>
      </c>
      <c r="O19" s="22">
        <v>1239759</v>
      </c>
      <c r="P19" s="22">
        <v>1265447.7</v>
      </c>
      <c r="Q19" s="22">
        <v>1398830.04</v>
      </c>
      <c r="R19" s="22">
        <v>1446943.95</v>
      </c>
    </row>
    <row r="20" spans="1:18" ht="18.75" customHeight="1" x14ac:dyDescent="0.25">
      <c r="A20" s="47">
        <v>3</v>
      </c>
      <c r="B20" s="48" t="s">
        <v>62</v>
      </c>
      <c r="C20" s="22">
        <v>534214.52</v>
      </c>
      <c r="D20" s="22">
        <v>468121.17</v>
      </c>
      <c r="E20" s="22">
        <v>599491.22</v>
      </c>
      <c r="F20" s="22">
        <v>434214.75</v>
      </c>
      <c r="G20" s="22">
        <v>515725.3</v>
      </c>
      <c r="H20" s="22">
        <v>398254.69</v>
      </c>
      <c r="I20" s="22">
        <v>375399.34</v>
      </c>
      <c r="J20" s="22">
        <v>342088.97</v>
      </c>
      <c r="K20" s="22">
        <v>370248.5</v>
      </c>
      <c r="L20" s="22">
        <v>398108.35</v>
      </c>
      <c r="M20" s="22">
        <v>433605.05</v>
      </c>
      <c r="N20" s="22">
        <v>409923.12</v>
      </c>
      <c r="O20" s="22">
        <v>422193.11</v>
      </c>
      <c r="P20" s="22">
        <v>407339.18</v>
      </c>
      <c r="Q20" s="22">
        <v>376885.49</v>
      </c>
      <c r="R20" s="22">
        <v>445641.66</v>
      </c>
    </row>
    <row r="21" spans="1:18" ht="18.75" customHeight="1" x14ac:dyDescent="0.25">
      <c r="A21" s="47" t="s">
        <v>52</v>
      </c>
      <c r="B21" s="48" t="s">
        <v>78</v>
      </c>
      <c r="C21" s="22">
        <v>302948.08</v>
      </c>
      <c r="D21" s="22">
        <v>274195.40999999997</v>
      </c>
      <c r="E21" s="22">
        <v>241574.81</v>
      </c>
      <c r="F21" s="22">
        <v>219609.16</v>
      </c>
      <c r="G21" s="22">
        <v>219356.95</v>
      </c>
      <c r="H21" s="22">
        <v>158988.37</v>
      </c>
      <c r="I21" s="22">
        <v>161926.78</v>
      </c>
      <c r="J21" s="22">
        <v>160878.56</v>
      </c>
      <c r="K21" s="22">
        <v>125659.54</v>
      </c>
      <c r="L21" s="22">
        <v>129993.27</v>
      </c>
      <c r="M21" s="22">
        <v>137632.15</v>
      </c>
      <c r="N21" s="22">
        <v>130468.55</v>
      </c>
      <c r="O21" s="22">
        <v>119223.54</v>
      </c>
      <c r="P21" s="22">
        <v>121905.89</v>
      </c>
      <c r="Q21" s="22">
        <v>112872.64</v>
      </c>
      <c r="R21" s="22">
        <v>126523.19</v>
      </c>
    </row>
    <row r="22" spans="1:18" ht="18.75" customHeight="1" x14ac:dyDescent="0.25">
      <c r="A22" s="47">
        <v>4</v>
      </c>
      <c r="B22" s="48" t="s">
        <v>63</v>
      </c>
      <c r="C22" s="22">
        <v>443809.12</v>
      </c>
      <c r="D22" s="22">
        <v>413758.98</v>
      </c>
      <c r="E22" s="22">
        <v>392282.13</v>
      </c>
      <c r="F22" s="22">
        <v>360653.46</v>
      </c>
      <c r="G22" s="22">
        <v>381414.21</v>
      </c>
      <c r="H22" s="22">
        <v>380971.31</v>
      </c>
      <c r="I22" s="22">
        <v>374681.89</v>
      </c>
      <c r="J22" s="22">
        <v>352286.12</v>
      </c>
      <c r="K22" s="22">
        <v>357295.75</v>
      </c>
      <c r="L22" s="22">
        <v>368015.7</v>
      </c>
      <c r="M22" s="22">
        <v>370348.05</v>
      </c>
      <c r="N22" s="22">
        <v>385673.61</v>
      </c>
      <c r="O22" s="22">
        <v>363507.74</v>
      </c>
      <c r="P22" s="22">
        <v>334672</v>
      </c>
      <c r="Q22" s="22">
        <v>316929.71000000002</v>
      </c>
      <c r="R22" s="22">
        <v>327482.83</v>
      </c>
    </row>
    <row r="23" spans="1:18" ht="18.75" customHeight="1" x14ac:dyDescent="0.25">
      <c r="A23" s="47">
        <v>5</v>
      </c>
      <c r="B23" s="48" t="s">
        <v>64</v>
      </c>
      <c r="C23" s="22">
        <v>14832.34</v>
      </c>
      <c r="D23" s="22">
        <v>133077.53</v>
      </c>
      <c r="E23" s="22">
        <v>62053.75</v>
      </c>
      <c r="F23" s="22">
        <v>30847.38</v>
      </c>
      <c r="G23" s="22">
        <v>12826.42</v>
      </c>
      <c r="H23" s="22">
        <v>2178.59</v>
      </c>
      <c r="I23" s="22">
        <v>466.43</v>
      </c>
      <c r="J23" s="22">
        <v>-510.22</v>
      </c>
      <c r="K23" s="22">
        <v>2523.4499999999998</v>
      </c>
      <c r="L23" s="22">
        <v>3158.6</v>
      </c>
      <c r="M23" s="22">
        <v>5704.87</v>
      </c>
      <c r="N23" s="22">
        <v>2309.84</v>
      </c>
      <c r="O23" s="22">
        <v>49.36</v>
      </c>
      <c r="P23" s="22">
        <v>-164.74</v>
      </c>
      <c r="Q23" s="22">
        <v>-18.5</v>
      </c>
      <c r="R23" s="22">
        <v>3676.64</v>
      </c>
    </row>
    <row r="24" spans="1:18" ht="18.75" customHeight="1" x14ac:dyDescent="0.25">
      <c r="A24" s="47">
        <v>6</v>
      </c>
      <c r="B24" s="48" t="s">
        <v>65</v>
      </c>
      <c r="C24" s="22">
        <v>153266.85999999999</v>
      </c>
      <c r="D24" s="22">
        <v>104140.57</v>
      </c>
      <c r="E24" s="22">
        <v>125270.97</v>
      </c>
      <c r="F24" s="22">
        <v>109824.94</v>
      </c>
      <c r="G24" s="22">
        <v>105658.56</v>
      </c>
      <c r="H24" s="22">
        <v>98245.02</v>
      </c>
      <c r="I24" s="22">
        <v>71381.3</v>
      </c>
      <c r="J24" s="22">
        <v>65890.36</v>
      </c>
      <c r="K24" s="22">
        <v>61919.89</v>
      </c>
      <c r="L24" s="22">
        <v>70751.06</v>
      </c>
      <c r="M24" s="22">
        <v>67149.119999999995</v>
      </c>
      <c r="N24" s="22">
        <v>38090.78</v>
      </c>
      <c r="O24" s="22">
        <v>28888.18</v>
      </c>
      <c r="P24" s="22">
        <v>272.33</v>
      </c>
      <c r="Q24" s="22">
        <v>0</v>
      </c>
      <c r="R24" s="22">
        <v>18272.88</v>
      </c>
    </row>
    <row r="25" spans="1:18" ht="18.75" customHeight="1" x14ac:dyDescent="0.25">
      <c r="A25" s="47">
        <v>7</v>
      </c>
      <c r="B25" s="48" t="s">
        <v>81</v>
      </c>
      <c r="C25" s="22">
        <v>1196.55</v>
      </c>
      <c r="D25" s="22">
        <v>42290.35</v>
      </c>
      <c r="E25" s="22">
        <v>17664.97</v>
      </c>
      <c r="F25" s="22">
        <v>244189.6</v>
      </c>
      <c r="G25" s="22">
        <v>4680.01</v>
      </c>
      <c r="H25" s="22">
        <v>20877.57</v>
      </c>
      <c r="I25" s="22">
        <v>83792.28</v>
      </c>
      <c r="J25" s="22">
        <v>15806.19</v>
      </c>
      <c r="K25" s="22">
        <v>8772.82</v>
      </c>
      <c r="L25" s="22">
        <v>9054.58</v>
      </c>
      <c r="M25" s="22">
        <v>2941.91</v>
      </c>
      <c r="N25" s="22">
        <v>12064.26</v>
      </c>
      <c r="O25" s="22">
        <v>15121.34</v>
      </c>
      <c r="P25" s="22">
        <v>2982.19</v>
      </c>
      <c r="Q25" s="22">
        <v>2003.75</v>
      </c>
      <c r="R25" s="22">
        <v>11031.24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3460384.13</v>
      </c>
      <c r="D27" s="22">
        <v>3403559.25</v>
      </c>
      <c r="E27" s="22">
        <v>3268386.39</v>
      </c>
      <c r="F27" s="22">
        <v>3876458.98</v>
      </c>
      <c r="G27" s="22">
        <v>3468069.84</v>
      </c>
      <c r="H27" s="22">
        <v>3527480.88</v>
      </c>
      <c r="I27" s="22">
        <v>3202253.16</v>
      </c>
      <c r="J27" s="22">
        <v>3728605.79</v>
      </c>
      <c r="K27" s="22">
        <v>3632628.28</v>
      </c>
      <c r="L27" s="22">
        <v>3822758.09</v>
      </c>
      <c r="M27" s="22">
        <v>3693703.61</v>
      </c>
      <c r="N27" s="22">
        <v>3129546.93</v>
      </c>
      <c r="O27" s="22">
        <v>2992094.91</v>
      </c>
      <c r="P27" s="22">
        <v>3034531.4</v>
      </c>
      <c r="Q27" s="22">
        <v>3262953.05</v>
      </c>
      <c r="R27" s="22">
        <v>3370598.99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849930.96</v>
      </c>
      <c r="D28" s="22">
        <v>862561.74</v>
      </c>
      <c r="E28" s="22">
        <v>862561.74</v>
      </c>
      <c r="F28" s="22">
        <v>862561.74</v>
      </c>
      <c r="G28" s="22">
        <v>862561.74</v>
      </c>
      <c r="H28" s="22">
        <v>862561.74</v>
      </c>
      <c r="I28" s="22">
        <v>862561.74</v>
      </c>
      <c r="J28" s="22">
        <v>862561.74</v>
      </c>
      <c r="K28" s="22">
        <v>862561.74</v>
      </c>
      <c r="L28" s="22">
        <v>862561.74</v>
      </c>
      <c r="M28" s="22">
        <v>862561.74</v>
      </c>
      <c r="N28" s="22">
        <v>862561.74</v>
      </c>
      <c r="O28" s="22">
        <v>862561.74</v>
      </c>
      <c r="P28" s="22">
        <v>1870485.36</v>
      </c>
      <c r="Q28" s="22">
        <v>1870485.36</v>
      </c>
      <c r="R28" s="22">
        <v>1870485.36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-328938.61</v>
      </c>
      <c r="D29" s="22">
        <v>-328938.61</v>
      </c>
      <c r="E29" s="22">
        <v>-328928.61</v>
      </c>
      <c r="F29" s="22">
        <v>-328928.61</v>
      </c>
      <c r="G29" s="22">
        <v>-328928.61</v>
      </c>
      <c r="H29" s="22">
        <v>-328928.61</v>
      </c>
      <c r="I29" s="22">
        <v>-328928.61</v>
      </c>
      <c r="J29" s="22">
        <v>-328928.61</v>
      </c>
      <c r="K29" s="22">
        <v>-328928.61</v>
      </c>
      <c r="L29" s="22">
        <v>-328928.61</v>
      </c>
      <c r="M29" s="22">
        <v>-328928.61</v>
      </c>
      <c r="N29" s="22">
        <v>-328928.61</v>
      </c>
      <c r="O29" s="22">
        <v>-328928.61</v>
      </c>
      <c r="P29" s="22">
        <v>0</v>
      </c>
      <c r="Q29" s="22">
        <v>0</v>
      </c>
      <c r="R29" s="22">
        <v>0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-42502.36</v>
      </c>
      <c r="D30" s="22">
        <v>157497.64000000001</v>
      </c>
      <c r="E30" s="22">
        <v>322497.64</v>
      </c>
      <c r="F30" s="22">
        <v>322497.64</v>
      </c>
      <c r="G30" s="22">
        <v>522497.64</v>
      </c>
      <c r="H30" s="22">
        <v>634037.5</v>
      </c>
      <c r="I30" s="22">
        <v>634013.04</v>
      </c>
      <c r="J30" s="22">
        <v>666988.57999999996</v>
      </c>
      <c r="K30" s="22">
        <v>867013.04</v>
      </c>
      <c r="L30" s="22">
        <v>966964.12</v>
      </c>
      <c r="M30" s="22">
        <v>966988.58</v>
      </c>
      <c r="N30" s="22">
        <v>966964.12</v>
      </c>
      <c r="O30" s="22">
        <v>966964.12</v>
      </c>
      <c r="P30" s="22">
        <v>1036346.28</v>
      </c>
      <c r="Q30" s="22">
        <v>1036346.28</v>
      </c>
      <c r="R30" s="22">
        <v>1036346.28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166992.25</v>
      </c>
      <c r="D32" s="22">
        <v>136626.29</v>
      </c>
      <c r="E32" s="22">
        <v>148001.85999999999</v>
      </c>
      <c r="F32" s="22">
        <v>618997.22</v>
      </c>
      <c r="G32" s="22">
        <v>276177.76</v>
      </c>
      <c r="H32" s="22">
        <v>435785.94</v>
      </c>
      <c r="I32" s="22">
        <v>135749.24</v>
      </c>
      <c r="J32" s="22">
        <v>622756.81999999995</v>
      </c>
      <c r="K32" s="22">
        <v>-103030.89</v>
      </c>
      <c r="L32" s="22">
        <v>-155666.51999999999</v>
      </c>
      <c r="M32" s="22">
        <v>558284.51</v>
      </c>
      <c r="N32" s="22">
        <v>258704.62</v>
      </c>
      <c r="O32" s="22">
        <v>77888.22</v>
      </c>
      <c r="P32" s="22">
        <v>127699.75</v>
      </c>
      <c r="Q32" s="22">
        <v>356121.41</v>
      </c>
      <c r="R32" s="22">
        <v>463767.35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454585.29</v>
      </c>
      <c r="D33" s="22">
        <v>405984.92</v>
      </c>
      <c r="E33" s="22">
        <v>379956.22</v>
      </c>
      <c r="F33" s="22">
        <v>213255.24</v>
      </c>
      <c r="G33" s="22">
        <v>198897.25</v>
      </c>
      <c r="H33" s="22">
        <v>142229.95000000001</v>
      </c>
      <c r="I33" s="22">
        <v>57242.5</v>
      </c>
      <c r="J33" s="22">
        <v>92948.01</v>
      </c>
      <c r="K33" s="22">
        <v>58815.02</v>
      </c>
      <c r="L33" s="22">
        <v>202179.37</v>
      </c>
      <c r="M33" s="22">
        <v>193856.18</v>
      </c>
      <c r="N33" s="22">
        <v>361461.19</v>
      </c>
      <c r="O33" s="22">
        <v>258071.45</v>
      </c>
      <c r="P33" s="22">
        <v>233211.01</v>
      </c>
      <c r="Q33" s="22">
        <v>145265.32999999999</v>
      </c>
      <c r="R33" s="22">
        <v>466841.77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183731.21</v>
      </c>
      <c r="D34" s="22">
        <v>243172.51</v>
      </c>
      <c r="E34" s="22">
        <v>186412.97</v>
      </c>
      <c r="F34" s="22">
        <v>203663.93</v>
      </c>
      <c r="G34" s="22">
        <v>323812.03000000003</v>
      </c>
      <c r="H34" s="22">
        <v>270968.65000000002</v>
      </c>
      <c r="I34" s="22">
        <v>341585.42</v>
      </c>
      <c r="J34" s="22">
        <v>241149.17</v>
      </c>
      <c r="K34" s="22">
        <v>446383.39</v>
      </c>
      <c r="L34" s="22">
        <v>464604.98</v>
      </c>
      <c r="M34" s="22">
        <v>194067.20000000001</v>
      </c>
      <c r="N34" s="22">
        <v>267370.90000000002</v>
      </c>
      <c r="O34" s="22">
        <v>286981.84000000003</v>
      </c>
      <c r="P34" s="22">
        <v>425825.56</v>
      </c>
      <c r="Q34" s="22">
        <v>690974.39</v>
      </c>
      <c r="R34" s="22">
        <v>833673.9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0</v>
      </c>
      <c r="D38" s="53">
        <v>0</v>
      </c>
      <c r="E38" s="53">
        <v>0</v>
      </c>
      <c r="F38" s="53">
        <v>0</v>
      </c>
      <c r="G38" s="53">
        <v>0</v>
      </c>
      <c r="H38" s="53">
        <v>0</v>
      </c>
      <c r="I38" s="53">
        <v>0</v>
      </c>
      <c r="J38" s="53">
        <v>0</v>
      </c>
      <c r="K38" s="53">
        <v>0</v>
      </c>
      <c r="L38" s="53">
        <v>0</v>
      </c>
      <c r="M38" s="53">
        <v>0</v>
      </c>
      <c r="N38" s="53">
        <v>0</v>
      </c>
      <c r="O38" s="53">
        <v>0</v>
      </c>
      <c r="P38" s="53">
        <v>0</v>
      </c>
      <c r="Q38" s="53">
        <v>0</v>
      </c>
      <c r="R38" s="53">
        <v>0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T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9" width="11.42578125" style="27"/>
    <col min="20" max="20" width="11.7109375" style="27" bestFit="1" customWidth="1"/>
    <col min="21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209.7</v>
      </c>
      <c r="Q5" s="59">
        <v>209.7</v>
      </c>
      <c r="R5" s="59">
        <v>209.7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6688.52</v>
      </c>
      <c r="P6" s="59">
        <v>6688.52</v>
      </c>
      <c r="Q6" s="59">
        <v>6688.52</v>
      </c>
      <c r="R6" s="59">
        <v>6688.52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224.41</v>
      </c>
      <c r="I19" s="59">
        <v>215.56</v>
      </c>
      <c r="J19" s="59">
        <v>206.49</v>
      </c>
      <c r="K19" s="59">
        <v>257.81</v>
      </c>
      <c r="L19" s="59">
        <v>249.73</v>
      </c>
      <c r="M19" s="59">
        <v>242.66</v>
      </c>
      <c r="N19" s="59">
        <v>242.77</v>
      </c>
      <c r="O19" s="59">
        <v>246.31</v>
      </c>
      <c r="P19" s="59">
        <v>222.42</v>
      </c>
      <c r="Q19" s="59">
        <v>227.84</v>
      </c>
      <c r="R19" s="59">
        <v>220.54</v>
      </c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>
        <v>65165.88</v>
      </c>
      <c r="D25" s="59">
        <v>42227.49</v>
      </c>
      <c r="E25" s="59">
        <v>42227.49</v>
      </c>
      <c r="F25" s="59">
        <v>44941.43</v>
      </c>
      <c r="G25" s="59">
        <v>45661.32</v>
      </c>
      <c r="H25" s="59">
        <v>40616.75</v>
      </c>
      <c r="I25" s="59">
        <v>39015.300000000003</v>
      </c>
      <c r="J25" s="59">
        <v>37373.82</v>
      </c>
      <c r="K25" s="59">
        <v>46662.22</v>
      </c>
      <c r="L25" s="59">
        <v>45200.9</v>
      </c>
      <c r="M25" s="59">
        <v>43919.74</v>
      </c>
      <c r="N25" s="59">
        <v>43939.76</v>
      </c>
      <c r="O25" s="59">
        <v>44580.34</v>
      </c>
      <c r="P25" s="59">
        <v>40256.43</v>
      </c>
      <c r="Q25" s="59">
        <v>41237.31</v>
      </c>
      <c r="R25" s="59">
        <v>39916.120000000003</v>
      </c>
    </row>
    <row r="26" spans="2:18" x14ac:dyDescent="0.2">
      <c r="B26" s="4">
        <v>1998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>
        <v>0</v>
      </c>
      <c r="D27" s="59">
        <v>0</v>
      </c>
      <c r="E27" s="59">
        <v>0</v>
      </c>
      <c r="F27" s="59">
        <v>0</v>
      </c>
      <c r="G27" s="59">
        <v>0</v>
      </c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59">
        <v>0</v>
      </c>
      <c r="D28" s="59">
        <v>0</v>
      </c>
      <c r="E28" s="59">
        <v>0</v>
      </c>
      <c r="F28" s="59">
        <v>0</v>
      </c>
      <c r="G28" s="59">
        <v>0</v>
      </c>
      <c r="H28" s="59">
        <v>0</v>
      </c>
      <c r="I28" s="59">
        <v>0</v>
      </c>
      <c r="J28" s="59">
        <v>0</v>
      </c>
      <c r="K28" s="59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>
        <v>0</v>
      </c>
      <c r="D29" s="59">
        <v>0</v>
      </c>
      <c r="E29" s="59">
        <v>0</v>
      </c>
      <c r="F29" s="59">
        <v>0</v>
      </c>
      <c r="G29" s="59">
        <v>0</v>
      </c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>
        <v>0</v>
      </c>
      <c r="D30" s="59">
        <v>0</v>
      </c>
      <c r="E30" s="59">
        <v>0</v>
      </c>
      <c r="F30" s="59">
        <v>0</v>
      </c>
      <c r="G30" s="59">
        <v>0</v>
      </c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>
        <v>1910.44</v>
      </c>
      <c r="D34" s="59">
        <v>1910.44</v>
      </c>
      <c r="E34" s="59">
        <v>1910.44</v>
      </c>
      <c r="F34" s="59">
        <v>1910.44</v>
      </c>
      <c r="G34" s="59">
        <v>1910.44</v>
      </c>
      <c r="H34" s="59">
        <v>1910.44</v>
      </c>
      <c r="I34" s="59">
        <v>1910.44</v>
      </c>
      <c r="J34" s="59">
        <v>1910.44</v>
      </c>
      <c r="K34" s="59">
        <v>1910.44</v>
      </c>
      <c r="L34" s="59">
        <v>1910.44</v>
      </c>
      <c r="M34" s="59">
        <v>1910.44</v>
      </c>
      <c r="N34" s="59">
        <v>1910.44</v>
      </c>
      <c r="O34" s="59">
        <v>1910.44</v>
      </c>
      <c r="P34" s="59">
        <v>1910.44</v>
      </c>
      <c r="Q34" s="59">
        <v>1910.44</v>
      </c>
      <c r="R34" s="59">
        <v>1910.44</v>
      </c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>
        <v>1848.39</v>
      </c>
      <c r="D37" s="59">
        <v>1415.3</v>
      </c>
      <c r="E37" s="59">
        <v>1415.3</v>
      </c>
      <c r="F37" s="59">
        <v>1466.54</v>
      </c>
      <c r="G37" s="59">
        <v>1553.51</v>
      </c>
      <c r="H37" s="59">
        <v>1450.16</v>
      </c>
      <c r="I37" s="59">
        <v>1417.35</v>
      </c>
      <c r="J37" s="59">
        <v>1383.72</v>
      </c>
      <c r="K37" s="59">
        <v>1574.02</v>
      </c>
      <c r="L37" s="59">
        <v>1544.08</v>
      </c>
      <c r="M37" s="59">
        <v>1517.83</v>
      </c>
      <c r="N37" s="59">
        <v>1518.24</v>
      </c>
      <c r="O37" s="59">
        <v>1531.37</v>
      </c>
      <c r="P37" s="59">
        <v>1442.78</v>
      </c>
      <c r="Q37" s="59">
        <v>1462.88</v>
      </c>
      <c r="R37" s="59">
        <v>1435.81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1013.56</v>
      </c>
      <c r="D39" s="59">
        <v>1013.56</v>
      </c>
      <c r="E39" s="59">
        <v>1013.56</v>
      </c>
      <c r="F39" s="59">
        <v>1013.56</v>
      </c>
      <c r="G39" s="59">
        <v>1013.56</v>
      </c>
      <c r="H39" s="59">
        <v>1013.56</v>
      </c>
      <c r="I39" s="59">
        <v>1013.56</v>
      </c>
      <c r="J39" s="59">
        <v>1013.56</v>
      </c>
      <c r="K39" s="59">
        <v>1013.56</v>
      </c>
      <c r="L39" s="59">
        <v>1013.56</v>
      </c>
      <c r="M39" s="59">
        <v>1013.56</v>
      </c>
      <c r="N39" s="59">
        <v>1013.56</v>
      </c>
      <c r="O39" s="59">
        <v>1013.56</v>
      </c>
      <c r="P39" s="59">
        <v>1013.56</v>
      </c>
      <c r="Q39" s="59">
        <v>1013.56</v>
      </c>
      <c r="R39" s="59">
        <v>1013.56</v>
      </c>
    </row>
    <row r="40" spans="2:18" x14ac:dyDescent="0.2">
      <c r="B40" s="4">
        <v>1984</v>
      </c>
      <c r="C40" s="59">
        <v>881.47</v>
      </c>
      <c r="D40" s="59">
        <v>881.47</v>
      </c>
      <c r="E40" s="59">
        <v>881.47</v>
      </c>
      <c r="F40" s="59">
        <v>881.47</v>
      </c>
      <c r="G40" s="59">
        <v>881.47</v>
      </c>
      <c r="H40" s="59">
        <v>881.47</v>
      </c>
      <c r="I40" s="59">
        <v>881.47</v>
      </c>
      <c r="J40" s="59">
        <v>881.47</v>
      </c>
      <c r="K40" s="59">
        <v>881.47</v>
      </c>
      <c r="L40" s="59">
        <v>881.47</v>
      </c>
      <c r="M40" s="59">
        <v>881.47</v>
      </c>
      <c r="N40" s="59">
        <v>881.47</v>
      </c>
      <c r="O40" s="59">
        <v>881.47</v>
      </c>
      <c r="P40" s="59">
        <v>881.47</v>
      </c>
      <c r="Q40" s="59">
        <v>881.47</v>
      </c>
      <c r="R40" s="59">
        <v>881.47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5431.45</v>
      </c>
      <c r="D42" s="59">
        <v>5431.45</v>
      </c>
      <c r="E42" s="59">
        <v>5431.45</v>
      </c>
      <c r="F42" s="59">
        <v>5431.45</v>
      </c>
      <c r="G42" s="59">
        <v>5431.45</v>
      </c>
      <c r="H42" s="59">
        <v>5431.45</v>
      </c>
      <c r="I42" s="59">
        <v>5431.45</v>
      </c>
      <c r="J42" s="59">
        <v>5431.45</v>
      </c>
      <c r="K42" s="59">
        <v>5431.45</v>
      </c>
      <c r="L42" s="59">
        <v>5431.45</v>
      </c>
      <c r="M42" s="59">
        <v>5431.45</v>
      </c>
      <c r="N42" s="59">
        <v>5431.45</v>
      </c>
      <c r="O42" s="59">
        <v>5431.45</v>
      </c>
      <c r="P42" s="59">
        <v>5431.45</v>
      </c>
      <c r="Q42" s="59">
        <v>5431.45</v>
      </c>
      <c r="R42" s="59">
        <v>5431.45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184.37</v>
      </c>
      <c r="D57" s="59">
        <v>119.47</v>
      </c>
      <c r="E57" s="59">
        <v>119.47</v>
      </c>
      <c r="F57" s="59">
        <v>127.15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793.83</v>
      </c>
      <c r="D58" s="59">
        <v>514.4</v>
      </c>
      <c r="E58" s="59">
        <v>514.4</v>
      </c>
      <c r="F58" s="59">
        <v>547.46</v>
      </c>
      <c r="G58" s="59">
        <v>42.84</v>
      </c>
      <c r="H58" s="59">
        <v>38.11</v>
      </c>
      <c r="I58" s="59">
        <v>36.61</v>
      </c>
      <c r="J58" s="59">
        <v>35.07</v>
      </c>
      <c r="K58" s="59">
        <v>43.78</v>
      </c>
      <c r="L58" s="59">
        <v>42.41</v>
      </c>
      <c r="M58" s="59">
        <v>41.21</v>
      </c>
      <c r="N58" s="59">
        <v>41.23</v>
      </c>
      <c r="O58" s="59">
        <v>41.83</v>
      </c>
      <c r="P58" s="59">
        <v>37.770000000000003</v>
      </c>
      <c r="Q58" s="59">
        <v>38.69</v>
      </c>
      <c r="R58" s="59">
        <v>37.450000000000003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57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53513.58</v>
      </c>
      <c r="E95" s="6">
        <f>SUM(E16:E94)</f>
        <v>53513.58</v>
      </c>
      <c r="F95" s="6">
        <f>SUM(F15:F94)</f>
        <v>56319.5</v>
      </c>
      <c r="G95" s="6">
        <f>SUM(G14:G94)</f>
        <v>56494.59</v>
      </c>
      <c r="H95" s="6">
        <f>SUM(H8:H94)</f>
        <v>51566.350000000006</v>
      </c>
      <c r="I95" s="6">
        <f>SUM(I8:I94)</f>
        <v>49921.74</v>
      </c>
      <c r="J95" s="6">
        <f t="shared" ref="J95:L95" si="0">SUM(J8:J94)</f>
        <v>48236.02</v>
      </c>
      <c r="K95" s="6">
        <f>SUM(K8:K94)</f>
        <v>57774.749999999993</v>
      </c>
      <c r="L95" s="6">
        <f t="shared" si="0"/>
        <v>56274.040000000008</v>
      </c>
      <c r="M95" s="6">
        <f>SUM(M8:M94)</f>
        <v>54958.36</v>
      </c>
      <c r="N95" s="13">
        <f>SUM(N4:N94)</f>
        <v>54978.92</v>
      </c>
      <c r="O95" s="13">
        <f>SUM(O4:O94)</f>
        <v>62325.29</v>
      </c>
      <c r="P95" s="13">
        <f>SUM(P4:P94)</f>
        <v>58094.539999999994</v>
      </c>
      <c r="Q95" s="13">
        <f>SUM(Q4:Q94)</f>
        <v>59101.859999999993</v>
      </c>
      <c r="R95" s="13">
        <f>SUM(R3:R94)</f>
        <v>57745.06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2079.4499999999998</v>
      </c>
      <c r="P100" s="59">
        <v>2018.08</v>
      </c>
      <c r="Q100" s="59">
        <v>2013.76</v>
      </c>
      <c r="R100" s="59">
        <v>1993.88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>
        <v>0</v>
      </c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2079.4499999999998</v>
      </c>
      <c r="P189" s="13">
        <f>SUM(P98:P188)</f>
        <v>2018.08</v>
      </c>
      <c r="Q189" s="13">
        <f>SUM(Q98:Q188)</f>
        <v>2013.76</v>
      </c>
      <c r="R189" s="13">
        <f>SUM(R97:R188)</f>
        <v>1993.88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1144.95</v>
      </c>
      <c r="R192" s="59">
        <v>1133.6500000000001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19204.95</v>
      </c>
      <c r="L198" s="59">
        <v>18807.240000000002</v>
      </c>
      <c r="M198" s="59">
        <v>19384.2</v>
      </c>
      <c r="N198" s="59">
        <v>18365.16</v>
      </c>
      <c r="O198" s="59">
        <v>18027.98</v>
      </c>
      <c r="P198" s="59">
        <v>17495.98</v>
      </c>
      <c r="Q198" s="59">
        <v>17458.52</v>
      </c>
      <c r="R198" s="59">
        <v>17286.18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4929.9799999999996</v>
      </c>
      <c r="K199" s="59">
        <v>5133.26</v>
      </c>
      <c r="L199" s="59">
        <v>4768.5</v>
      </c>
      <c r="M199" s="59">
        <v>4914.78</v>
      </c>
      <c r="N199" s="59">
        <v>4656.41</v>
      </c>
      <c r="O199" s="59">
        <v>4570.92</v>
      </c>
      <c r="P199" s="59">
        <v>4436.03</v>
      </c>
      <c r="Q199" s="59">
        <v>4426.53</v>
      </c>
      <c r="R199" s="59">
        <v>4382.84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3592.14</v>
      </c>
      <c r="J200" s="59">
        <v>3467.86</v>
      </c>
      <c r="K200" s="59">
        <v>3610.85</v>
      </c>
      <c r="L200" s="59">
        <v>3354.27</v>
      </c>
      <c r="M200" s="59">
        <v>3457.17</v>
      </c>
      <c r="N200" s="59">
        <v>3275.43</v>
      </c>
      <c r="O200" s="59">
        <v>3215.29</v>
      </c>
      <c r="P200" s="59">
        <v>3120.41</v>
      </c>
      <c r="Q200" s="59">
        <v>3113.73</v>
      </c>
      <c r="R200" s="59">
        <v>3082.99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30591.24</v>
      </c>
      <c r="I201" s="59">
        <v>31647.78</v>
      </c>
      <c r="J201" s="59">
        <v>30733.57</v>
      </c>
      <c r="K201" s="59">
        <v>33260.99</v>
      </c>
      <c r="L201" s="59">
        <v>30897.51</v>
      </c>
      <c r="M201" s="59">
        <v>31845.360000000001</v>
      </c>
      <c r="N201" s="59">
        <v>30171.23</v>
      </c>
      <c r="O201" s="59">
        <v>29617.29</v>
      </c>
      <c r="P201" s="59">
        <v>28743.3</v>
      </c>
      <c r="Q201" s="59">
        <v>28681.75</v>
      </c>
      <c r="R201" s="59">
        <v>28398.63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487617.33</v>
      </c>
      <c r="D207" s="59">
        <v>483553.85</v>
      </c>
      <c r="E207" s="59">
        <v>483553.85</v>
      </c>
      <c r="F207" s="59">
        <v>451720.56</v>
      </c>
      <c r="G207" s="59">
        <v>454784.43</v>
      </c>
      <c r="H207" s="59">
        <v>455384.87</v>
      </c>
      <c r="I207" s="59">
        <v>437951.53</v>
      </c>
      <c r="J207" s="59">
        <v>422799.19</v>
      </c>
      <c r="K207" s="59">
        <v>440232.53</v>
      </c>
      <c r="L207" s="59">
        <v>408950.28</v>
      </c>
      <c r="M207" s="59">
        <v>421495.77</v>
      </c>
      <c r="N207" s="59">
        <v>399337.5</v>
      </c>
      <c r="O207" s="59">
        <v>392005.73</v>
      </c>
      <c r="P207" s="59">
        <v>380437.81</v>
      </c>
      <c r="Q207" s="59">
        <v>379623.17</v>
      </c>
      <c r="R207" s="59">
        <v>375875.81</v>
      </c>
    </row>
    <row r="208" spans="1:18" x14ac:dyDescent="0.2">
      <c r="B208" s="4">
        <v>2004</v>
      </c>
      <c r="C208" s="59">
        <v>18582.82</v>
      </c>
      <c r="D208" s="59">
        <v>18427.96</v>
      </c>
      <c r="E208" s="59">
        <v>18427.96</v>
      </c>
      <c r="F208" s="59">
        <v>17214.810000000001</v>
      </c>
      <c r="G208" s="59">
        <v>17331.57</v>
      </c>
      <c r="H208" s="59">
        <v>17312.990000000002</v>
      </c>
      <c r="I208" s="59">
        <v>16650.2</v>
      </c>
      <c r="J208" s="59">
        <v>16074.14</v>
      </c>
      <c r="K208" s="59">
        <v>16736.919999999998</v>
      </c>
      <c r="L208" s="59">
        <v>15547.62</v>
      </c>
      <c r="M208" s="59">
        <v>16024.58</v>
      </c>
      <c r="N208" s="59">
        <v>15182.16</v>
      </c>
      <c r="O208" s="59">
        <v>14903.42</v>
      </c>
      <c r="P208" s="59">
        <v>14463.63</v>
      </c>
      <c r="Q208" s="59">
        <v>14432.65</v>
      </c>
      <c r="R208" s="59">
        <v>14290.19</v>
      </c>
    </row>
    <row r="209" spans="2:18" x14ac:dyDescent="0.2">
      <c r="B209" s="4">
        <v>2003</v>
      </c>
      <c r="C209" s="59">
        <v>988.86</v>
      </c>
      <c r="D209" s="59">
        <v>980.62</v>
      </c>
      <c r="E209" s="59">
        <v>980.62</v>
      </c>
      <c r="F209" s="59">
        <v>916.06</v>
      </c>
      <c r="G209" s="59">
        <v>922.28</v>
      </c>
      <c r="H209" s="59">
        <v>921.29</v>
      </c>
      <c r="I209" s="59">
        <v>886.02</v>
      </c>
      <c r="J209" s="59">
        <v>855.36</v>
      </c>
      <c r="K209" s="59">
        <v>890.63</v>
      </c>
      <c r="L209" s="59">
        <v>827.35</v>
      </c>
      <c r="M209" s="59">
        <v>852.73</v>
      </c>
      <c r="N209" s="59">
        <v>807.9</v>
      </c>
      <c r="O209" s="59">
        <v>793.07</v>
      </c>
      <c r="P209" s="59">
        <v>769.66</v>
      </c>
      <c r="Q209" s="59">
        <v>768.01</v>
      </c>
      <c r="R209" s="59">
        <v>760.43</v>
      </c>
    </row>
    <row r="210" spans="2:18" x14ac:dyDescent="0.2">
      <c r="B210" s="4">
        <v>2002</v>
      </c>
      <c r="C210" s="59">
        <v>639.97</v>
      </c>
      <c r="D210" s="59">
        <v>634.64</v>
      </c>
      <c r="E210" s="59">
        <v>634.64</v>
      </c>
      <c r="F210" s="59">
        <v>592.86</v>
      </c>
      <c r="G210" s="59">
        <v>596.88</v>
      </c>
      <c r="H210" s="59">
        <v>596.24</v>
      </c>
      <c r="I210" s="59">
        <v>573.41</v>
      </c>
      <c r="J210" s="59">
        <v>553.57000000000005</v>
      </c>
      <c r="K210" s="59">
        <v>576.4</v>
      </c>
      <c r="L210" s="59">
        <v>535.44000000000005</v>
      </c>
      <c r="M210" s="59">
        <v>551.87</v>
      </c>
      <c r="N210" s="59">
        <v>522.85</v>
      </c>
      <c r="O210" s="59">
        <v>513.26</v>
      </c>
      <c r="P210" s="59">
        <v>498.11</v>
      </c>
      <c r="Q210" s="59">
        <v>497.04</v>
      </c>
      <c r="R210" s="59">
        <v>492.14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1158.44</v>
      </c>
      <c r="D215" s="59">
        <v>1148.79</v>
      </c>
      <c r="E215" s="59">
        <v>1148.79</v>
      </c>
      <c r="F215" s="59">
        <v>1073.1600000000001</v>
      </c>
      <c r="G215" s="59">
        <v>1080.44</v>
      </c>
      <c r="H215" s="59">
        <v>1079.28</v>
      </c>
      <c r="I215" s="59">
        <v>1037.97</v>
      </c>
      <c r="J215" s="59">
        <v>1002.05</v>
      </c>
      <c r="K215" s="59">
        <v>1043.3699999999999</v>
      </c>
      <c r="L215" s="59">
        <v>969.23</v>
      </c>
      <c r="M215" s="59">
        <v>998.96</v>
      </c>
      <c r="N215" s="59">
        <v>946.45</v>
      </c>
      <c r="O215" s="59">
        <v>929.07</v>
      </c>
      <c r="P215" s="59">
        <v>901.66</v>
      </c>
      <c r="Q215" s="59">
        <v>899.72</v>
      </c>
      <c r="R215" s="59">
        <v>890.84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160.91999999999999</v>
      </c>
      <c r="D217" s="59">
        <v>159.58000000000001</v>
      </c>
      <c r="E217" s="59">
        <v>159.58000000000001</v>
      </c>
      <c r="F217" s="59">
        <v>149.07</v>
      </c>
      <c r="G217" s="59">
        <v>150.08000000000001</v>
      </c>
      <c r="H217" s="59">
        <v>149.91999999999999</v>
      </c>
      <c r="I217" s="59">
        <v>144.18</v>
      </c>
      <c r="J217" s="59">
        <v>139.19999999999999</v>
      </c>
      <c r="K217" s="59">
        <v>144.94</v>
      </c>
      <c r="L217" s="59">
        <v>134.63999999999999</v>
      </c>
      <c r="M217" s="59">
        <v>138.77000000000001</v>
      </c>
      <c r="N217" s="59">
        <v>131.47</v>
      </c>
      <c r="O217" s="59">
        <v>129.06</v>
      </c>
      <c r="P217" s="59">
        <v>125.25</v>
      </c>
      <c r="Q217" s="59">
        <v>124.98</v>
      </c>
      <c r="R217" s="59">
        <v>123.75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1595.25</v>
      </c>
      <c r="D219" s="59">
        <v>1581.96</v>
      </c>
      <c r="E219" s="59">
        <v>1581.96</v>
      </c>
      <c r="F219" s="59">
        <v>1477.81</v>
      </c>
      <c r="G219" s="59">
        <v>1487.84</v>
      </c>
      <c r="H219" s="59">
        <v>1486.24</v>
      </c>
      <c r="I219" s="59">
        <v>1429.34</v>
      </c>
      <c r="J219" s="59">
        <v>1379.89</v>
      </c>
      <c r="K219" s="59">
        <v>1436.79</v>
      </c>
      <c r="L219" s="59">
        <v>1334.69</v>
      </c>
      <c r="M219" s="59">
        <v>1375.64</v>
      </c>
      <c r="N219" s="59">
        <v>1303.32</v>
      </c>
      <c r="O219" s="59">
        <v>1279.3900000000001</v>
      </c>
      <c r="P219" s="59">
        <v>1241.6400000000001</v>
      </c>
      <c r="Q219" s="59">
        <v>1238.98</v>
      </c>
      <c r="R219" s="59">
        <v>1226.75</v>
      </c>
    </row>
    <row r="220" spans="2:18" x14ac:dyDescent="0.2">
      <c r="B220" s="4">
        <v>1992</v>
      </c>
      <c r="C220" s="59">
        <v>1177.3399999999999</v>
      </c>
      <c r="D220" s="59">
        <v>1167.53</v>
      </c>
      <c r="E220" s="59">
        <v>1167.53</v>
      </c>
      <c r="F220" s="59">
        <v>1090.67</v>
      </c>
      <c r="G220" s="59">
        <v>1098.07</v>
      </c>
      <c r="H220" s="59">
        <v>1096.8900000000001</v>
      </c>
      <c r="I220" s="59">
        <v>1054.9000000000001</v>
      </c>
      <c r="J220" s="59">
        <v>1018.4</v>
      </c>
      <c r="K220" s="59">
        <v>1060.3900000000001</v>
      </c>
      <c r="L220" s="59">
        <v>985.04</v>
      </c>
      <c r="M220" s="59">
        <v>1015.26</v>
      </c>
      <c r="N220" s="59">
        <v>961.89</v>
      </c>
      <c r="O220" s="59">
        <v>944.23</v>
      </c>
      <c r="P220" s="59">
        <v>916.37</v>
      </c>
      <c r="Q220" s="59">
        <v>914.4</v>
      </c>
      <c r="R220" s="59">
        <v>905.38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1123.0999999999999</v>
      </c>
      <c r="D224" s="59">
        <v>1113.74</v>
      </c>
      <c r="E224" s="59">
        <v>1113.74</v>
      </c>
      <c r="F224" s="59">
        <v>1040.42</v>
      </c>
      <c r="G224" s="59">
        <v>1047.48</v>
      </c>
      <c r="H224" s="59">
        <v>1046.3599999999999</v>
      </c>
      <c r="I224" s="59">
        <v>1006.3</v>
      </c>
      <c r="J224" s="59">
        <v>971.49</v>
      </c>
      <c r="K224" s="59">
        <v>1011.54</v>
      </c>
      <c r="L224" s="59">
        <v>939.66</v>
      </c>
      <c r="M224" s="59">
        <v>968.49</v>
      </c>
      <c r="N224" s="59">
        <v>917.58</v>
      </c>
      <c r="O224" s="59">
        <v>900.73</v>
      </c>
      <c r="P224" s="59">
        <v>874.15</v>
      </c>
      <c r="Q224" s="59">
        <v>872.28</v>
      </c>
      <c r="R224" s="59">
        <v>863.67</v>
      </c>
    </row>
    <row r="225" spans="2:18" x14ac:dyDescent="0.2">
      <c r="B225" s="4">
        <v>1987</v>
      </c>
      <c r="C225" s="59">
        <v>257.87</v>
      </c>
      <c r="D225" s="59">
        <v>255.73</v>
      </c>
      <c r="E225" s="59">
        <v>255.73</v>
      </c>
      <c r="F225" s="59">
        <v>238.89</v>
      </c>
      <c r="G225" s="59">
        <v>240.51</v>
      </c>
      <c r="H225" s="59">
        <v>240.25</v>
      </c>
      <c r="I225" s="59">
        <v>231.06</v>
      </c>
      <c r="J225" s="59">
        <v>223.06</v>
      </c>
      <c r="K225" s="59">
        <v>232.26</v>
      </c>
      <c r="L225" s="59">
        <v>215.75</v>
      </c>
      <c r="M225" s="59">
        <v>222.37</v>
      </c>
      <c r="N225" s="59">
        <v>210.68</v>
      </c>
      <c r="O225" s="59">
        <v>206.81</v>
      </c>
      <c r="P225" s="59">
        <v>200.71</v>
      </c>
      <c r="Q225" s="59">
        <v>200.28</v>
      </c>
      <c r="R225" s="59">
        <v>198.31</v>
      </c>
    </row>
    <row r="226" spans="2:18" x14ac:dyDescent="0.2">
      <c r="B226" s="4">
        <v>1986</v>
      </c>
      <c r="C226" s="59">
        <v>17428.580000000002</v>
      </c>
      <c r="D226" s="59">
        <v>17283.34</v>
      </c>
      <c r="E226" s="59">
        <v>17283.34</v>
      </c>
      <c r="F226" s="59">
        <v>16145.55</v>
      </c>
      <c r="G226" s="59">
        <v>16255.06</v>
      </c>
      <c r="H226" s="59">
        <v>16237.63</v>
      </c>
      <c r="I226" s="59">
        <v>15616.01</v>
      </c>
      <c r="J226" s="59">
        <v>15075.72</v>
      </c>
      <c r="K226" s="59">
        <v>15697.34</v>
      </c>
      <c r="L226" s="59">
        <v>14581.91</v>
      </c>
      <c r="M226" s="59">
        <v>15029.25</v>
      </c>
      <c r="N226" s="59">
        <v>14239.15</v>
      </c>
      <c r="O226" s="59">
        <v>13977.72</v>
      </c>
      <c r="P226" s="59">
        <v>13565.25</v>
      </c>
      <c r="Q226" s="59">
        <v>13536.2</v>
      </c>
      <c r="R226" s="59">
        <v>13402.58</v>
      </c>
    </row>
    <row r="227" spans="2:18" x14ac:dyDescent="0.2">
      <c r="B227" s="4">
        <v>1985</v>
      </c>
      <c r="C227" s="59">
        <v>9008.5</v>
      </c>
      <c r="D227" s="59">
        <v>8933.43</v>
      </c>
      <c r="E227" s="59">
        <v>8933.43</v>
      </c>
      <c r="F227" s="59">
        <v>8345.32</v>
      </c>
      <c r="G227" s="59">
        <v>8401.93</v>
      </c>
      <c r="H227" s="59">
        <v>8392.92</v>
      </c>
      <c r="I227" s="59">
        <v>8071.62</v>
      </c>
      <c r="J227" s="59">
        <v>7792.35</v>
      </c>
      <c r="K227" s="59">
        <v>8113.65</v>
      </c>
      <c r="L227" s="59">
        <v>7537.11</v>
      </c>
      <c r="M227" s="59">
        <v>7768.33</v>
      </c>
      <c r="N227" s="59">
        <v>7359.94</v>
      </c>
      <c r="O227" s="59">
        <v>7224.82</v>
      </c>
      <c r="P227" s="59">
        <v>7011.62</v>
      </c>
      <c r="Q227" s="59">
        <v>6996.6</v>
      </c>
      <c r="R227" s="59">
        <v>6927.54</v>
      </c>
    </row>
    <row r="228" spans="2:18" x14ac:dyDescent="0.2">
      <c r="B228" s="4">
        <v>1984</v>
      </c>
      <c r="C228" s="59">
        <v>17512.07</v>
      </c>
      <c r="D228" s="59">
        <v>17366.13</v>
      </c>
      <c r="E228" s="59">
        <v>17366.13</v>
      </c>
      <c r="F228" s="59">
        <v>16222.89</v>
      </c>
      <c r="G228" s="59">
        <v>16332.92</v>
      </c>
      <c r="H228" s="59">
        <v>16315.41</v>
      </c>
      <c r="I228" s="59">
        <v>15690.81</v>
      </c>
      <c r="J228" s="59">
        <v>15147.94</v>
      </c>
      <c r="K228" s="59">
        <v>15772.53</v>
      </c>
      <c r="L228" s="59">
        <v>14651.76</v>
      </c>
      <c r="M228" s="59">
        <v>15101.24</v>
      </c>
      <c r="N228" s="59">
        <v>14307.36</v>
      </c>
      <c r="O228" s="59">
        <v>14044.68</v>
      </c>
      <c r="P228" s="59">
        <v>13630.22</v>
      </c>
      <c r="Q228" s="59">
        <v>13601.04</v>
      </c>
      <c r="R228" s="59">
        <v>13466.78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1930.47</v>
      </c>
      <c r="D231" s="59">
        <v>1914.38</v>
      </c>
      <c r="E231" s="59">
        <v>1914.38</v>
      </c>
      <c r="F231" s="59">
        <v>1788.36</v>
      </c>
      <c r="G231" s="59">
        <v>1800.49</v>
      </c>
      <c r="H231" s="59">
        <v>1798.55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24819.57</v>
      </c>
      <c r="D232" s="59">
        <v>24612.74</v>
      </c>
      <c r="E232" s="59">
        <v>24612.74</v>
      </c>
      <c r="F232" s="59">
        <v>22992.43</v>
      </c>
      <c r="G232" s="59">
        <v>22336.27</v>
      </c>
      <c r="H232" s="59">
        <v>22312.32</v>
      </c>
      <c r="I232" s="59">
        <v>21458.15</v>
      </c>
      <c r="J232" s="59">
        <v>20715.73</v>
      </c>
      <c r="K232" s="59">
        <v>21569.91</v>
      </c>
      <c r="L232" s="59">
        <v>20037.18</v>
      </c>
      <c r="M232" s="59">
        <v>20651.87</v>
      </c>
      <c r="N232" s="59">
        <v>19566.189999999999</v>
      </c>
      <c r="O232" s="59">
        <v>19206.96</v>
      </c>
      <c r="P232" s="59">
        <v>18640.169999999998</v>
      </c>
      <c r="Q232" s="59">
        <v>18600.25</v>
      </c>
      <c r="R232" s="59">
        <v>18416.64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17776.25</v>
      </c>
      <c r="D235" s="59">
        <v>17628.11</v>
      </c>
      <c r="E235" s="59">
        <v>17628.11</v>
      </c>
      <c r="F235" s="59">
        <v>16467.62</v>
      </c>
      <c r="G235" s="59">
        <v>16579.310000000001</v>
      </c>
      <c r="H235" s="59">
        <v>16561.53</v>
      </c>
      <c r="I235" s="59">
        <v>15927.52</v>
      </c>
      <c r="J235" s="59">
        <v>15376.45</v>
      </c>
      <c r="K235" s="59">
        <v>16010.47</v>
      </c>
      <c r="L235" s="59">
        <v>14872.79</v>
      </c>
      <c r="M235" s="59">
        <v>15329.05</v>
      </c>
      <c r="N235" s="59">
        <v>14523.19</v>
      </c>
      <c r="O235" s="59">
        <v>14256.55</v>
      </c>
      <c r="P235" s="59">
        <v>13835.84</v>
      </c>
      <c r="Q235" s="59">
        <v>13806.22</v>
      </c>
      <c r="R235" s="59">
        <v>13669.93</v>
      </c>
    </row>
    <row r="236" spans="2:18" x14ac:dyDescent="0.2">
      <c r="B236" s="4">
        <v>1976</v>
      </c>
      <c r="C236" s="59">
        <v>39736.370000000003</v>
      </c>
      <c r="D236" s="59">
        <v>39405.230000000003</v>
      </c>
      <c r="E236" s="59">
        <v>39405.230000000003</v>
      </c>
      <c r="F236" s="59">
        <v>36811.11</v>
      </c>
      <c r="G236" s="59">
        <v>37060.79</v>
      </c>
      <c r="H236" s="59">
        <v>37021.050000000003</v>
      </c>
      <c r="I236" s="59">
        <v>35603.79</v>
      </c>
      <c r="J236" s="59">
        <v>34371.96</v>
      </c>
      <c r="K236" s="59">
        <v>35789.22</v>
      </c>
      <c r="L236" s="59">
        <v>33246.1</v>
      </c>
      <c r="M236" s="59">
        <v>34266</v>
      </c>
      <c r="N236" s="59">
        <v>32464.62</v>
      </c>
      <c r="O236" s="59">
        <v>31868.57</v>
      </c>
      <c r="P236" s="59">
        <v>30928.14</v>
      </c>
      <c r="Q236" s="59">
        <v>30861.91</v>
      </c>
      <c r="R236" s="59">
        <v>30557.27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121.69</v>
      </c>
      <c r="D240" s="59">
        <v>120.67</v>
      </c>
      <c r="E240" s="59">
        <v>120.67</v>
      </c>
      <c r="F240" s="59">
        <v>112.73</v>
      </c>
      <c r="G240" s="59">
        <v>113.49</v>
      </c>
      <c r="H240" s="59">
        <v>113.37</v>
      </c>
      <c r="I240" s="59">
        <v>109.03</v>
      </c>
      <c r="J240" s="59">
        <v>105.26</v>
      </c>
      <c r="K240" s="59">
        <v>109.6</v>
      </c>
      <c r="L240" s="59">
        <v>101.81</v>
      </c>
      <c r="M240" s="59">
        <v>104.93</v>
      </c>
      <c r="N240" s="59">
        <v>99.42</v>
      </c>
      <c r="O240" s="59">
        <v>97.59</v>
      </c>
      <c r="P240" s="59">
        <v>94.71</v>
      </c>
      <c r="Q240" s="59">
        <v>94.51</v>
      </c>
      <c r="R240" s="59">
        <v>93.58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180.12</v>
      </c>
      <c r="D242" s="59">
        <v>178.62</v>
      </c>
      <c r="E242" s="59">
        <v>178.62</v>
      </c>
      <c r="F242" s="59">
        <v>166.86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31.57</v>
      </c>
      <c r="D243" s="59">
        <v>31.3</v>
      </c>
      <c r="E243" s="59">
        <v>31.3</v>
      </c>
      <c r="F243" s="59">
        <v>29.24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2978</v>
      </c>
      <c r="D244" s="59">
        <v>2953.18</v>
      </c>
      <c r="E244" s="59">
        <v>2953.18</v>
      </c>
      <c r="F244" s="59">
        <v>2758.77</v>
      </c>
      <c r="G244" s="59">
        <v>2480.8000000000002</v>
      </c>
      <c r="H244" s="59">
        <v>2478.14</v>
      </c>
      <c r="I244" s="59">
        <v>2383.27</v>
      </c>
      <c r="J244" s="59">
        <v>2300.81</v>
      </c>
      <c r="K244" s="59">
        <v>2395.6799999999998</v>
      </c>
      <c r="L244" s="59">
        <v>2225.4499999999998</v>
      </c>
      <c r="M244" s="59">
        <v>2293.7199999999998</v>
      </c>
      <c r="N244" s="59">
        <v>2173.14</v>
      </c>
      <c r="O244" s="59">
        <v>2133.2399999999998</v>
      </c>
      <c r="P244" s="59">
        <v>2070.29</v>
      </c>
      <c r="Q244" s="59">
        <v>2065.85</v>
      </c>
      <c r="R244" s="59">
        <v>2045.46</v>
      </c>
    </row>
    <row r="245" spans="2:18" x14ac:dyDescent="0.2">
      <c r="B245" s="4">
        <v>1967</v>
      </c>
      <c r="C245" s="59">
        <v>1367.74</v>
      </c>
      <c r="D245" s="59">
        <v>1356.34</v>
      </c>
      <c r="E245" s="59">
        <v>1356.34</v>
      </c>
      <c r="F245" s="59">
        <v>1267.05</v>
      </c>
      <c r="G245" s="59">
        <v>364.08</v>
      </c>
      <c r="H245" s="59">
        <v>363.69</v>
      </c>
      <c r="I245" s="59">
        <v>349.77</v>
      </c>
      <c r="J245" s="59">
        <v>337.67</v>
      </c>
      <c r="K245" s="59">
        <v>351.59</v>
      </c>
      <c r="L245" s="59">
        <v>326.61</v>
      </c>
      <c r="M245" s="59">
        <v>336.63</v>
      </c>
      <c r="N245" s="59">
        <v>318.93</v>
      </c>
      <c r="O245" s="59">
        <v>313.07</v>
      </c>
      <c r="P245" s="59">
        <v>303.83</v>
      </c>
      <c r="Q245" s="59">
        <v>303.18</v>
      </c>
      <c r="R245" s="59">
        <v>300.19</v>
      </c>
    </row>
    <row r="246" spans="2:18" x14ac:dyDescent="0.2">
      <c r="B246" s="4">
        <v>1966</v>
      </c>
      <c r="C246" s="59">
        <v>971.61</v>
      </c>
      <c r="D246" s="59">
        <v>963.51</v>
      </c>
      <c r="E246" s="59">
        <v>963.51</v>
      </c>
      <c r="F246" s="59">
        <v>900.08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738.8</v>
      </c>
      <c r="D247" s="59">
        <v>732.64</v>
      </c>
      <c r="E247" s="59">
        <v>732.64</v>
      </c>
      <c r="F247" s="59">
        <v>684.41</v>
      </c>
      <c r="G247" s="59">
        <v>615.5</v>
      </c>
      <c r="H247" s="59">
        <v>614.84</v>
      </c>
      <c r="I247" s="59">
        <v>591.29999999999995</v>
      </c>
      <c r="J247" s="59">
        <v>570.84</v>
      </c>
      <c r="K247" s="59">
        <v>594.38</v>
      </c>
      <c r="L247" s="59">
        <v>552.14</v>
      </c>
      <c r="M247" s="59">
        <v>569.08000000000004</v>
      </c>
      <c r="N247" s="59">
        <v>539.16999999999996</v>
      </c>
      <c r="O247" s="59">
        <v>529.27</v>
      </c>
      <c r="P247" s="59">
        <v>513.65</v>
      </c>
      <c r="Q247" s="59">
        <v>512.54999999999995</v>
      </c>
      <c r="R247" s="59">
        <v>507.49</v>
      </c>
    </row>
    <row r="248" spans="2:18" x14ac:dyDescent="0.2">
      <c r="B248" s="4">
        <v>1964</v>
      </c>
      <c r="C248" s="59">
        <v>871.97</v>
      </c>
      <c r="D248" s="59">
        <v>864.7</v>
      </c>
      <c r="E248" s="59">
        <v>864.7</v>
      </c>
      <c r="F248" s="59">
        <v>807.77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3835.34</v>
      </c>
      <c r="D249" s="59">
        <v>3803.38</v>
      </c>
      <c r="E249" s="59">
        <v>3803.38</v>
      </c>
      <c r="F249" s="59">
        <v>3552.99</v>
      </c>
      <c r="G249" s="59">
        <v>2334.25</v>
      </c>
      <c r="H249" s="59">
        <v>2331.75</v>
      </c>
      <c r="I249" s="59">
        <v>2242.48</v>
      </c>
      <c r="J249" s="59">
        <v>2164.89</v>
      </c>
      <c r="K249" s="59">
        <v>2254.16</v>
      </c>
      <c r="L249" s="59">
        <v>2093.98</v>
      </c>
      <c r="M249" s="59">
        <v>2158.2199999999998</v>
      </c>
      <c r="N249" s="59">
        <v>2044.76</v>
      </c>
      <c r="O249" s="59">
        <v>2007.22</v>
      </c>
      <c r="P249" s="59">
        <v>1947.99</v>
      </c>
      <c r="Q249" s="59">
        <v>1943.82</v>
      </c>
      <c r="R249" s="59">
        <v>1924.63</v>
      </c>
    </row>
    <row r="250" spans="2:18" x14ac:dyDescent="0.2">
      <c r="B250" s="4">
        <v>1962</v>
      </c>
      <c r="C250" s="59">
        <v>686.99</v>
      </c>
      <c r="D250" s="59">
        <v>681.27</v>
      </c>
      <c r="E250" s="59">
        <v>681.27</v>
      </c>
      <c r="F250" s="59">
        <v>636.41999999999996</v>
      </c>
      <c r="G250" s="59">
        <v>388.92</v>
      </c>
      <c r="H250" s="59">
        <v>388.5</v>
      </c>
      <c r="I250" s="59">
        <v>373.63</v>
      </c>
      <c r="J250" s="59">
        <v>360.7</v>
      </c>
      <c r="K250" s="59">
        <v>375.57</v>
      </c>
      <c r="L250" s="59">
        <v>348.89</v>
      </c>
      <c r="M250" s="59">
        <v>359.59</v>
      </c>
      <c r="N250" s="59">
        <v>340.68</v>
      </c>
      <c r="O250" s="59">
        <v>334.43</v>
      </c>
      <c r="P250" s="59">
        <v>324.56</v>
      </c>
      <c r="Q250" s="59">
        <v>323.87</v>
      </c>
      <c r="R250" s="59">
        <v>320.67</v>
      </c>
    </row>
    <row r="251" spans="2:18" x14ac:dyDescent="0.2">
      <c r="B251" s="4">
        <v>1961</v>
      </c>
      <c r="C251" s="59">
        <v>1093.74</v>
      </c>
      <c r="D251" s="59">
        <v>1084.6300000000001</v>
      </c>
      <c r="E251" s="59">
        <v>1084.6300000000001</v>
      </c>
      <c r="F251" s="59">
        <v>1013.23</v>
      </c>
      <c r="G251" s="59">
        <v>93.22</v>
      </c>
      <c r="H251" s="59">
        <v>93.12</v>
      </c>
      <c r="I251" s="59">
        <v>89.55</v>
      </c>
      <c r="J251" s="59">
        <v>86.46</v>
      </c>
      <c r="K251" s="59">
        <v>90.02</v>
      </c>
      <c r="L251" s="59">
        <v>83.62</v>
      </c>
      <c r="M251" s="59">
        <v>86.19</v>
      </c>
      <c r="N251" s="59">
        <v>81.66</v>
      </c>
      <c r="O251" s="59">
        <v>80.16</v>
      </c>
      <c r="P251" s="59">
        <v>77.790000000000006</v>
      </c>
      <c r="Q251" s="59">
        <v>77.63</v>
      </c>
      <c r="R251" s="59">
        <v>76.86</v>
      </c>
    </row>
    <row r="252" spans="2:18" x14ac:dyDescent="0.2">
      <c r="B252" s="4">
        <v>1960</v>
      </c>
      <c r="C252" s="59">
        <v>2283.56</v>
      </c>
      <c r="D252" s="59">
        <v>2264.5300000000002</v>
      </c>
      <c r="E252" s="59">
        <v>2264.5300000000002</v>
      </c>
      <c r="F252" s="59">
        <v>2115.46</v>
      </c>
      <c r="G252" s="59">
        <v>599.73</v>
      </c>
      <c r="H252" s="59">
        <v>599.08000000000004</v>
      </c>
      <c r="I252" s="59">
        <v>576.15</v>
      </c>
      <c r="J252" s="59">
        <v>556.21</v>
      </c>
      <c r="K252" s="59">
        <v>579.15</v>
      </c>
      <c r="L252" s="59">
        <v>538</v>
      </c>
      <c r="M252" s="59">
        <v>554.5</v>
      </c>
      <c r="N252" s="59">
        <v>525.35</v>
      </c>
      <c r="O252" s="59">
        <v>515.70000000000005</v>
      </c>
      <c r="P252" s="59">
        <v>500.49</v>
      </c>
      <c r="Q252" s="59">
        <v>499.41</v>
      </c>
      <c r="R252" s="59">
        <v>494.48</v>
      </c>
    </row>
    <row r="253" spans="2:18" x14ac:dyDescent="0.2">
      <c r="B253" s="4">
        <v>1959</v>
      </c>
      <c r="C253" s="59">
        <v>1522.26</v>
      </c>
      <c r="D253" s="59">
        <v>1509.57</v>
      </c>
      <c r="E253" s="59">
        <v>1509.57</v>
      </c>
      <c r="F253" s="59">
        <v>1410.19</v>
      </c>
      <c r="G253" s="59">
        <v>1419.76</v>
      </c>
      <c r="H253" s="59">
        <v>1418.24</v>
      </c>
      <c r="I253" s="59">
        <v>1363.94</v>
      </c>
      <c r="J253" s="59">
        <v>1316.75</v>
      </c>
      <c r="K253" s="59">
        <v>1371.05</v>
      </c>
      <c r="L253" s="59">
        <v>1273.6199999999999</v>
      </c>
      <c r="M253" s="59">
        <v>1312.69</v>
      </c>
      <c r="N253" s="59">
        <v>1243.68</v>
      </c>
      <c r="O253" s="59">
        <v>1220.8499999999999</v>
      </c>
      <c r="P253" s="59">
        <v>1184.82</v>
      </c>
      <c r="Q253" s="59">
        <v>1182.29</v>
      </c>
      <c r="R253" s="59">
        <v>1170.6199999999999</v>
      </c>
    </row>
    <row r="254" spans="2:18" x14ac:dyDescent="0.2">
      <c r="B254" s="4">
        <v>1958</v>
      </c>
      <c r="C254" s="59">
        <v>730.02</v>
      </c>
      <c r="D254" s="59">
        <v>723.94</v>
      </c>
      <c r="E254" s="59">
        <v>723.94</v>
      </c>
      <c r="F254" s="59">
        <v>676.28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653436.04</v>
      </c>
      <c r="E283" s="6">
        <f>SUM(E204:E282)</f>
        <v>653436.04</v>
      </c>
      <c r="F283" s="6">
        <f>SUM(F203:F282)</f>
        <v>610419.06999999995</v>
      </c>
      <c r="G283" s="6">
        <f>SUM(G202:G282)</f>
        <v>605916.10000000009</v>
      </c>
      <c r="H283" s="6">
        <f>SUM(H196:H282)</f>
        <v>636945.71</v>
      </c>
      <c r="I283" s="6">
        <f>SUM(I196:I282)</f>
        <v>616651.85000000021</v>
      </c>
      <c r="J283" s="6">
        <f t="shared" ref="J283:L283" si="2">SUM(J196:J282)</f>
        <v>600427.49999999988</v>
      </c>
      <c r="K283" s="6">
        <f>SUM(K196:K282)</f>
        <v>645650.14000000013</v>
      </c>
      <c r="L283" s="6">
        <f t="shared" si="2"/>
        <v>600738.18999999994</v>
      </c>
      <c r="M283" s="6">
        <f>SUM(M196:M282)</f>
        <v>619167.23999999987</v>
      </c>
      <c r="N283" s="13">
        <f>SUM(N192:N282)</f>
        <v>586617.27000000014</v>
      </c>
      <c r="O283" s="13">
        <f>SUM(O192:O282)</f>
        <v>575847.07999999984</v>
      </c>
      <c r="P283" s="13">
        <f>SUM(P192:P282)</f>
        <v>558854.07999999996</v>
      </c>
      <c r="Q283" s="13">
        <f>SUM(Q192:Q282)</f>
        <v>558802.32000000007</v>
      </c>
      <c r="R283" s="13">
        <f>SUM(R191:R282)</f>
        <v>553286.27999999991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0</v>
      </c>
      <c r="M292" s="59">
        <v>0</v>
      </c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0</v>
      </c>
      <c r="K294" s="59">
        <v>0</v>
      </c>
      <c r="L294" s="59">
        <v>0</v>
      </c>
      <c r="M294" s="59">
        <v>0</v>
      </c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326326.96000000002</v>
      </c>
      <c r="D322" s="59">
        <v>323607.56</v>
      </c>
      <c r="E322" s="59">
        <v>325432.83</v>
      </c>
      <c r="F322" s="59">
        <v>304008.96000000002</v>
      </c>
      <c r="G322" s="59">
        <v>306070.95</v>
      </c>
      <c r="H322" s="59">
        <v>305742.78000000003</v>
      </c>
      <c r="I322" s="59">
        <v>294038.13</v>
      </c>
      <c r="J322" s="59">
        <v>283864.94</v>
      </c>
      <c r="K322" s="59">
        <v>295569.58</v>
      </c>
      <c r="L322" s="59">
        <v>274566.86</v>
      </c>
      <c r="M322" s="59">
        <v>282989.83</v>
      </c>
      <c r="N322" s="59">
        <v>269420.28999999998</v>
      </c>
      <c r="O322" s="59">
        <v>264473.77</v>
      </c>
      <c r="P322" s="59">
        <v>256669.27</v>
      </c>
      <c r="Q322" s="59">
        <v>256119.65</v>
      </c>
      <c r="R322" s="59">
        <v>253591.43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323607.56</v>
      </c>
      <c r="E377" s="6">
        <f>SUM(E298:E376)</f>
        <v>325432.83</v>
      </c>
      <c r="F377" s="6">
        <f>SUM(F297:F376)</f>
        <v>304008.96000000002</v>
      </c>
      <c r="G377" s="6">
        <f>SUM(G296:G376)</f>
        <v>306070.95</v>
      </c>
      <c r="H377" s="6">
        <f>SUM(H290:H376)</f>
        <v>305742.78000000003</v>
      </c>
      <c r="I377" s="6">
        <f>SUM(I290:I376)</f>
        <v>294038.13</v>
      </c>
      <c r="J377" s="6">
        <f t="shared" ref="J377:L377" si="3">SUM(J290:J376)</f>
        <v>283864.94</v>
      </c>
      <c r="K377" s="6">
        <f>SUM(K290:K376)</f>
        <v>295569.58</v>
      </c>
      <c r="L377" s="6">
        <f t="shared" si="3"/>
        <v>274566.86</v>
      </c>
      <c r="M377" s="6">
        <f>SUM(M290:M376)</f>
        <v>282989.83</v>
      </c>
      <c r="N377" s="13">
        <f>SUM(N286:N376)</f>
        <v>269420.28999999998</v>
      </c>
      <c r="O377" s="13">
        <f>SUM(O286:O376)</f>
        <v>264473.77</v>
      </c>
      <c r="P377" s="13">
        <f>SUM(P286:P376)</f>
        <v>256669.27</v>
      </c>
      <c r="Q377" s="13">
        <f>SUM(Q286:Q376)</f>
        <v>256119.65</v>
      </c>
      <c r="R377" s="13">
        <f>SUM(R285:R376)</f>
        <v>253591.43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4171.75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3944.91</v>
      </c>
      <c r="R474" s="59">
        <v>3905.97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2211.7399999999998</v>
      </c>
      <c r="Q475" s="59">
        <v>2167.4499999999998</v>
      </c>
      <c r="R475" s="59">
        <v>2163.21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2811.76</v>
      </c>
      <c r="P476" s="59">
        <v>2729.19</v>
      </c>
      <c r="Q476" s="59">
        <v>2714.64</v>
      </c>
      <c r="R476" s="59">
        <v>2691.62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3275.47</v>
      </c>
      <c r="O477" s="59">
        <v>3248.2</v>
      </c>
      <c r="P477" s="59">
        <v>3191.67</v>
      </c>
      <c r="Q477" s="59">
        <v>3188.64</v>
      </c>
      <c r="R477" s="59">
        <v>3161.19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7495.59</v>
      </c>
      <c r="N478" s="59">
        <v>7103.84</v>
      </c>
      <c r="O478" s="59">
        <v>6975.66</v>
      </c>
      <c r="P478" s="59">
        <v>6769.06</v>
      </c>
      <c r="Q478" s="59">
        <v>6754.81</v>
      </c>
      <c r="R478" s="59">
        <v>6684.93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872.41</v>
      </c>
      <c r="M479" s="59">
        <v>897.71</v>
      </c>
      <c r="N479" s="59">
        <v>880.53</v>
      </c>
      <c r="O479" s="59">
        <v>883.25</v>
      </c>
      <c r="P479" s="59">
        <v>853.64</v>
      </c>
      <c r="Q479" s="59">
        <v>841.06</v>
      </c>
      <c r="R479" s="59">
        <v>820.66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14379.54</v>
      </c>
      <c r="L480" s="59">
        <v>13517.66</v>
      </c>
      <c r="M480" s="59">
        <v>13807.81</v>
      </c>
      <c r="N480" s="59">
        <v>13432.65</v>
      </c>
      <c r="O480" s="59">
        <v>13317.01</v>
      </c>
      <c r="P480" s="59">
        <v>12984.41</v>
      </c>
      <c r="Q480" s="59">
        <v>12097.85</v>
      </c>
      <c r="R480" s="59">
        <v>9160.07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1999.94</v>
      </c>
      <c r="K481" s="59">
        <v>2058.83</v>
      </c>
      <c r="L481" s="59">
        <v>1945.13</v>
      </c>
      <c r="M481" s="59">
        <v>1988.94</v>
      </c>
      <c r="N481" s="59">
        <v>1915.97</v>
      </c>
      <c r="O481" s="59">
        <v>1892.1</v>
      </c>
      <c r="P481" s="59">
        <v>1849.61</v>
      </c>
      <c r="Q481" s="59">
        <v>1840.89</v>
      </c>
      <c r="R481" s="59">
        <v>1829.57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1495.82</v>
      </c>
      <c r="J482" s="59">
        <v>1459.33</v>
      </c>
      <c r="K482" s="59">
        <v>1498.34</v>
      </c>
      <c r="L482" s="59">
        <v>1424.28</v>
      </c>
      <c r="M482" s="59">
        <v>1457.89</v>
      </c>
      <c r="N482" s="59">
        <v>1413.65</v>
      </c>
      <c r="O482" s="59">
        <v>1405.54</v>
      </c>
      <c r="P482" s="59">
        <v>1373.01</v>
      </c>
      <c r="Q482" s="59">
        <v>1372.11</v>
      </c>
      <c r="R482" s="59">
        <v>1348.24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4409.6400000000003</v>
      </c>
      <c r="I483" s="59">
        <v>4241.1499999999996</v>
      </c>
      <c r="J483" s="59">
        <v>4094.48</v>
      </c>
      <c r="K483" s="59">
        <v>4262.97</v>
      </c>
      <c r="L483" s="59">
        <v>3960.28</v>
      </c>
      <c r="M483" s="59">
        <v>4082.02</v>
      </c>
      <c r="N483" s="59">
        <v>3868.34</v>
      </c>
      <c r="O483" s="59">
        <v>3798.21</v>
      </c>
      <c r="P483" s="59">
        <v>3685.83</v>
      </c>
      <c r="Q483" s="59">
        <v>3678.03</v>
      </c>
      <c r="R483" s="59">
        <v>3640.45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8042.66</v>
      </c>
      <c r="H484" s="59">
        <v>8034.03</v>
      </c>
      <c r="I484" s="59">
        <v>7726.47</v>
      </c>
      <c r="J484" s="59">
        <v>7459.15</v>
      </c>
      <c r="K484" s="59">
        <v>7766.71</v>
      </c>
      <c r="L484" s="59">
        <v>7214.82</v>
      </c>
      <c r="M484" s="59">
        <v>7436.15</v>
      </c>
      <c r="N484" s="59">
        <v>7045.23</v>
      </c>
      <c r="O484" s="59">
        <v>5658.5</v>
      </c>
      <c r="P484" s="59">
        <v>5491.52</v>
      </c>
      <c r="Q484" s="59">
        <v>5093.3500000000004</v>
      </c>
      <c r="R484" s="59">
        <v>5043.07</v>
      </c>
    </row>
    <row r="485" spans="2:18" x14ac:dyDescent="0.2">
      <c r="B485" s="4">
        <v>2009</v>
      </c>
      <c r="C485" s="28"/>
      <c r="D485" s="28"/>
      <c r="E485" s="28"/>
      <c r="F485" s="59">
        <v>2164.46</v>
      </c>
      <c r="G485" s="59">
        <v>2177.7800000000002</v>
      </c>
      <c r="H485" s="59">
        <v>2175.66</v>
      </c>
      <c r="I485" s="59">
        <v>2100.0700000000002</v>
      </c>
      <c r="J485" s="59">
        <v>2034.38</v>
      </c>
      <c r="K485" s="59">
        <v>2109.96</v>
      </c>
      <c r="L485" s="59">
        <v>1974.33</v>
      </c>
      <c r="M485" s="59">
        <v>2028.72</v>
      </c>
      <c r="N485" s="59">
        <v>1731.44</v>
      </c>
      <c r="O485" s="59">
        <v>1699.65</v>
      </c>
      <c r="P485" s="59">
        <v>1649.5</v>
      </c>
      <c r="Q485" s="59">
        <v>1493.54</v>
      </c>
      <c r="R485" s="59">
        <v>1478.79</v>
      </c>
    </row>
    <row r="486" spans="2:18" x14ac:dyDescent="0.2">
      <c r="B486" s="4">
        <v>2008</v>
      </c>
      <c r="C486" s="28"/>
      <c r="D486" s="28"/>
      <c r="E486" s="59">
        <v>5272.63</v>
      </c>
      <c r="F486" s="59">
        <v>4925.5200000000004</v>
      </c>
      <c r="G486" s="59">
        <v>4958.93</v>
      </c>
      <c r="H486" s="59">
        <v>4953.6099999999997</v>
      </c>
      <c r="I486" s="59">
        <v>4763.97</v>
      </c>
      <c r="J486" s="59">
        <v>4166.42</v>
      </c>
      <c r="K486" s="59">
        <v>4338.21</v>
      </c>
      <c r="L486" s="59">
        <v>4029.94</v>
      </c>
      <c r="M486" s="59">
        <v>4153.57</v>
      </c>
      <c r="N486" s="59">
        <v>3935.22</v>
      </c>
      <c r="O486" s="59">
        <v>3862.97</v>
      </c>
      <c r="P486" s="59">
        <v>3748.97</v>
      </c>
      <c r="Q486" s="59">
        <v>3595.17</v>
      </c>
      <c r="R486" s="59">
        <v>3559.68</v>
      </c>
    </row>
    <row r="487" spans="2:18" x14ac:dyDescent="0.2">
      <c r="B487" s="4">
        <v>2007</v>
      </c>
      <c r="C487" s="28"/>
      <c r="D487" s="59">
        <v>8714.98</v>
      </c>
      <c r="E487" s="59">
        <v>8714.98</v>
      </c>
      <c r="F487" s="59">
        <v>8255.0400000000009</v>
      </c>
      <c r="G487" s="59">
        <v>6795.29</v>
      </c>
      <c r="H487" s="59">
        <v>6789.03</v>
      </c>
      <c r="I487" s="59">
        <v>6535.08</v>
      </c>
      <c r="J487" s="59">
        <v>6301.38</v>
      </c>
      <c r="K487" s="59">
        <v>4086.4</v>
      </c>
      <c r="L487" s="59">
        <v>2399.9899999999998</v>
      </c>
      <c r="M487" s="59">
        <v>2466.2800000000002</v>
      </c>
      <c r="N487" s="59">
        <v>2363.5</v>
      </c>
      <c r="O487" s="59">
        <v>2330.38</v>
      </c>
      <c r="P487" s="59">
        <v>2262.48</v>
      </c>
      <c r="Q487" s="59">
        <v>2239.13</v>
      </c>
      <c r="R487" s="59">
        <v>2178.62</v>
      </c>
    </row>
    <row r="488" spans="2:18" x14ac:dyDescent="0.2">
      <c r="B488" s="4">
        <v>2006</v>
      </c>
      <c r="C488" s="59">
        <v>4145.41</v>
      </c>
      <c r="D488" s="59">
        <v>3868.09</v>
      </c>
      <c r="E488" s="59">
        <v>3868.09</v>
      </c>
      <c r="F488" s="59">
        <v>3613.45</v>
      </c>
      <c r="G488" s="59">
        <v>3637.96</v>
      </c>
      <c r="H488" s="59">
        <v>3634.06</v>
      </c>
      <c r="I488" s="59">
        <v>3494.93</v>
      </c>
      <c r="J488" s="59">
        <v>3123.62</v>
      </c>
      <c r="K488" s="59">
        <v>2286.56</v>
      </c>
      <c r="L488" s="59">
        <v>1868.84</v>
      </c>
      <c r="M488" s="59">
        <v>1926.17</v>
      </c>
      <c r="N488" s="59">
        <v>1809.72</v>
      </c>
      <c r="O488" s="59">
        <v>1776.49</v>
      </c>
      <c r="P488" s="59">
        <v>1724.07</v>
      </c>
      <c r="Q488" s="59">
        <v>1720.38</v>
      </c>
      <c r="R488" s="59">
        <v>1703.39</v>
      </c>
    </row>
    <row r="489" spans="2:18" x14ac:dyDescent="0.2">
      <c r="B489" s="4">
        <v>2005</v>
      </c>
      <c r="C489" s="59">
        <v>20788.2</v>
      </c>
      <c r="D489" s="59">
        <v>20617.28</v>
      </c>
      <c r="E489" s="59">
        <v>20981.71</v>
      </c>
      <c r="F489" s="59">
        <v>19618.7</v>
      </c>
      <c r="G489" s="59">
        <v>19749.88</v>
      </c>
      <c r="H489" s="59">
        <v>19729</v>
      </c>
      <c r="I489" s="59">
        <v>18707.13</v>
      </c>
      <c r="J489" s="59">
        <v>17879.02</v>
      </c>
      <c r="K489" s="59">
        <v>18516.080000000002</v>
      </c>
      <c r="L489" s="59">
        <v>14949.86</v>
      </c>
      <c r="M489" s="59">
        <v>15408.48</v>
      </c>
      <c r="N489" s="59">
        <v>14598.45</v>
      </c>
      <c r="O489" s="59">
        <v>14330.42</v>
      </c>
      <c r="P489" s="59">
        <v>13907.54</v>
      </c>
      <c r="Q489" s="59">
        <v>13877.76</v>
      </c>
      <c r="R489" s="59">
        <v>13740.77</v>
      </c>
    </row>
    <row r="490" spans="2:18" x14ac:dyDescent="0.2">
      <c r="B490" s="4">
        <v>2004</v>
      </c>
      <c r="C490" s="59">
        <v>31195.1</v>
      </c>
      <c r="D490" s="59">
        <v>23470.31</v>
      </c>
      <c r="E490" s="59">
        <v>23470.31</v>
      </c>
      <c r="F490" s="59">
        <v>23215.23</v>
      </c>
      <c r="G490" s="59">
        <v>16301.98</v>
      </c>
      <c r="H490" s="59">
        <v>16296.12</v>
      </c>
      <c r="I490" s="59">
        <v>15739.76</v>
      </c>
      <c r="J490" s="59">
        <v>15109.02</v>
      </c>
      <c r="K490" s="59">
        <v>14956.93</v>
      </c>
      <c r="L490" s="59">
        <v>14024.87</v>
      </c>
      <c r="M490" s="59">
        <v>14187.88</v>
      </c>
      <c r="N490" s="59">
        <v>14421.49</v>
      </c>
      <c r="O490" s="59">
        <v>14531.07</v>
      </c>
      <c r="P490" s="59">
        <v>14133.65</v>
      </c>
      <c r="Q490" s="59">
        <v>13429.17</v>
      </c>
      <c r="R490" s="59">
        <v>12973.65</v>
      </c>
    </row>
    <row r="491" spans="2:18" x14ac:dyDescent="0.2">
      <c r="B491" s="4">
        <v>2003</v>
      </c>
      <c r="C491" s="59">
        <v>3473.55</v>
      </c>
      <c r="D491" s="59">
        <v>3444.6</v>
      </c>
      <c r="E491" s="59">
        <v>3444.6</v>
      </c>
      <c r="F491" s="59">
        <v>3217.84</v>
      </c>
      <c r="G491" s="59">
        <v>3239.66</v>
      </c>
      <c r="H491" s="59">
        <v>3236.19</v>
      </c>
      <c r="I491" s="59">
        <v>3112.3</v>
      </c>
      <c r="J491" s="59">
        <v>2821.22</v>
      </c>
      <c r="K491" s="59">
        <v>2718</v>
      </c>
      <c r="L491" s="59">
        <v>2524.87</v>
      </c>
      <c r="M491" s="59">
        <v>2602.3200000000002</v>
      </c>
      <c r="N491" s="59">
        <v>2363.8000000000002</v>
      </c>
      <c r="O491" s="59">
        <v>1268.79</v>
      </c>
      <c r="P491" s="59">
        <v>1231.3499999999999</v>
      </c>
      <c r="Q491" s="59">
        <v>1228.71</v>
      </c>
      <c r="R491" s="59">
        <v>1216.58</v>
      </c>
    </row>
    <row r="492" spans="2:18" x14ac:dyDescent="0.2">
      <c r="B492" s="4">
        <v>2002</v>
      </c>
      <c r="C492" s="59">
        <v>4912.55</v>
      </c>
      <c r="D492" s="59">
        <v>4871.6099999999997</v>
      </c>
      <c r="E492" s="59">
        <v>4626.71</v>
      </c>
      <c r="F492" s="59">
        <v>4322.12</v>
      </c>
      <c r="G492" s="59">
        <v>4351.4399999999996</v>
      </c>
      <c r="H492" s="59">
        <v>4044.38</v>
      </c>
      <c r="I492" s="59">
        <v>3889.55</v>
      </c>
      <c r="J492" s="59">
        <v>3754.98</v>
      </c>
      <c r="K492" s="59">
        <v>3456.46</v>
      </c>
      <c r="L492" s="59">
        <v>3210.85</v>
      </c>
      <c r="M492" s="59">
        <v>3309.35</v>
      </c>
      <c r="N492" s="59">
        <v>3135.38</v>
      </c>
      <c r="O492" s="59">
        <v>3077.81</v>
      </c>
      <c r="P492" s="59">
        <v>2986.99</v>
      </c>
      <c r="Q492" s="59">
        <v>2980.59</v>
      </c>
      <c r="R492" s="59">
        <v>2951.17</v>
      </c>
    </row>
    <row r="493" spans="2:18" x14ac:dyDescent="0.2">
      <c r="B493" s="4">
        <v>2001</v>
      </c>
      <c r="C493" s="59">
        <v>1809.22</v>
      </c>
      <c r="D493" s="59">
        <v>1794.15</v>
      </c>
      <c r="E493" s="59">
        <v>1794.15</v>
      </c>
      <c r="F493" s="59">
        <v>1676.03</v>
      </c>
      <c r="G493" s="59">
        <v>1687.4</v>
      </c>
      <c r="H493" s="59">
        <v>1685.59</v>
      </c>
      <c r="I493" s="59">
        <v>1621.06</v>
      </c>
      <c r="J493" s="59">
        <v>1371.24</v>
      </c>
      <c r="K493" s="59">
        <v>1047.8699999999999</v>
      </c>
      <c r="L493" s="59">
        <v>973.41</v>
      </c>
      <c r="M493" s="59">
        <v>1003.27</v>
      </c>
      <c r="N493" s="59">
        <v>950.53</v>
      </c>
      <c r="O493" s="59">
        <v>933.08</v>
      </c>
      <c r="P493" s="59">
        <v>905.54</v>
      </c>
      <c r="Q493" s="59">
        <v>903.6</v>
      </c>
      <c r="R493" s="59">
        <v>894.68</v>
      </c>
    </row>
    <row r="494" spans="2:18" x14ac:dyDescent="0.2">
      <c r="B494" s="4">
        <v>2000</v>
      </c>
      <c r="C494" s="59">
        <v>23105.66</v>
      </c>
      <c r="D494" s="59">
        <v>17249.8</v>
      </c>
      <c r="E494" s="59">
        <v>16621.47</v>
      </c>
      <c r="F494" s="59">
        <v>16470.54</v>
      </c>
      <c r="G494" s="59">
        <v>11203</v>
      </c>
      <c r="H494" s="59">
        <v>11131.01</v>
      </c>
      <c r="I494" s="59">
        <v>10754</v>
      </c>
      <c r="J494" s="59">
        <v>10006.290000000001</v>
      </c>
      <c r="K494" s="59">
        <v>6038.62</v>
      </c>
      <c r="L494" s="59">
        <v>5663.9</v>
      </c>
      <c r="M494" s="59">
        <v>5726.54</v>
      </c>
      <c r="N494" s="59">
        <v>5832.75</v>
      </c>
      <c r="O494" s="59">
        <v>5881.32</v>
      </c>
      <c r="P494" s="59">
        <v>5161.1099999999997</v>
      </c>
      <c r="Q494" s="59">
        <v>4869.7299999999996</v>
      </c>
      <c r="R494" s="59">
        <v>4943.21</v>
      </c>
    </row>
    <row r="495" spans="2:18" x14ac:dyDescent="0.2">
      <c r="B495" s="4">
        <v>1999</v>
      </c>
      <c r="C495" s="59">
        <v>7853.64</v>
      </c>
      <c r="D495" s="59">
        <v>7788.19</v>
      </c>
      <c r="E495" s="59">
        <v>7788.19</v>
      </c>
      <c r="F495" s="59">
        <v>7275.48</v>
      </c>
      <c r="G495" s="59">
        <v>7324.83</v>
      </c>
      <c r="H495" s="59">
        <v>6853</v>
      </c>
      <c r="I495" s="59">
        <v>6590.65</v>
      </c>
      <c r="J495" s="59">
        <v>5795.58</v>
      </c>
      <c r="K495" s="59">
        <v>4723.82</v>
      </c>
      <c r="L495" s="59">
        <v>4388.1499999999996</v>
      </c>
      <c r="M495" s="59">
        <v>4147.68</v>
      </c>
      <c r="N495" s="59">
        <v>3929.63</v>
      </c>
      <c r="O495" s="59">
        <v>3857.49</v>
      </c>
      <c r="P495" s="59">
        <v>3743.65</v>
      </c>
      <c r="Q495" s="59">
        <v>3735.64</v>
      </c>
      <c r="R495" s="59">
        <v>3698.76</v>
      </c>
    </row>
    <row r="496" spans="2:18" x14ac:dyDescent="0.2">
      <c r="B496" s="4">
        <v>1998</v>
      </c>
      <c r="C496" s="59">
        <v>7652.99</v>
      </c>
      <c r="D496" s="59">
        <v>7589.21</v>
      </c>
      <c r="E496" s="59">
        <v>7589.21</v>
      </c>
      <c r="F496" s="59">
        <v>7089.6</v>
      </c>
      <c r="G496" s="59">
        <v>7137.69</v>
      </c>
      <c r="H496" s="59">
        <v>7015.6</v>
      </c>
      <c r="I496" s="59">
        <v>6747.02</v>
      </c>
      <c r="J496" s="59">
        <v>6315.88</v>
      </c>
      <c r="K496" s="59">
        <v>4195.6400000000003</v>
      </c>
      <c r="L496" s="59">
        <v>3897.5</v>
      </c>
      <c r="M496" s="59">
        <v>4017.07</v>
      </c>
      <c r="N496" s="59">
        <v>3805.89</v>
      </c>
      <c r="O496" s="59">
        <v>3736.01</v>
      </c>
      <c r="P496" s="59">
        <v>3625.76</v>
      </c>
      <c r="Q496" s="59">
        <v>3263.28</v>
      </c>
      <c r="R496" s="59">
        <v>3231.06</v>
      </c>
    </row>
    <row r="497" spans="2:18" x14ac:dyDescent="0.2">
      <c r="B497" s="4">
        <v>1997</v>
      </c>
      <c r="C497" s="59">
        <v>1761.92</v>
      </c>
      <c r="D497" s="59">
        <v>1747.23</v>
      </c>
      <c r="E497" s="59">
        <v>1747.23</v>
      </c>
      <c r="F497" s="59">
        <v>1632.21</v>
      </c>
      <c r="G497" s="59">
        <v>1643.28</v>
      </c>
      <c r="H497" s="59">
        <v>1369.66</v>
      </c>
      <c r="I497" s="59">
        <v>1317.23</v>
      </c>
      <c r="J497" s="59">
        <v>916.94</v>
      </c>
      <c r="K497" s="59">
        <v>954.75</v>
      </c>
      <c r="L497" s="59">
        <v>886.91</v>
      </c>
      <c r="M497" s="59">
        <v>914.12</v>
      </c>
      <c r="N497" s="59">
        <v>866.06</v>
      </c>
      <c r="O497" s="59">
        <v>850.16</v>
      </c>
      <c r="P497" s="59">
        <v>825.07</v>
      </c>
      <c r="Q497" s="59">
        <v>823.31</v>
      </c>
      <c r="R497" s="59">
        <v>592.44000000000005</v>
      </c>
    </row>
    <row r="498" spans="2:18" x14ac:dyDescent="0.2">
      <c r="B498" s="4">
        <v>1996</v>
      </c>
      <c r="C498" s="59">
        <v>1068.78</v>
      </c>
      <c r="D498" s="59">
        <v>1059.8699999999999</v>
      </c>
      <c r="E498" s="59">
        <v>406.6</v>
      </c>
      <c r="F498" s="59">
        <v>379.83</v>
      </c>
      <c r="G498" s="59">
        <v>382.41</v>
      </c>
      <c r="H498" s="59">
        <v>165.75</v>
      </c>
      <c r="I498" s="59">
        <v>159.41</v>
      </c>
      <c r="J498" s="59">
        <v>42.44</v>
      </c>
      <c r="K498" s="59">
        <v>0</v>
      </c>
      <c r="L498" s="59">
        <v>0</v>
      </c>
      <c r="M498" s="59">
        <v>0</v>
      </c>
      <c r="N498" s="59">
        <v>0</v>
      </c>
      <c r="O498" s="59">
        <v>0</v>
      </c>
      <c r="P498" s="59">
        <v>0</v>
      </c>
      <c r="Q498" s="59">
        <v>0</v>
      </c>
      <c r="R498" s="59">
        <v>0</v>
      </c>
    </row>
    <row r="499" spans="2:18" x14ac:dyDescent="0.2">
      <c r="B499" s="4">
        <v>1995</v>
      </c>
      <c r="C499" s="59">
        <v>4803.82</v>
      </c>
      <c r="D499" s="59">
        <v>4763.78</v>
      </c>
      <c r="E499" s="59">
        <v>4763.78</v>
      </c>
      <c r="F499" s="59">
        <v>4450.18</v>
      </c>
      <c r="G499" s="59">
        <v>4480.3599999999997</v>
      </c>
      <c r="H499" s="59">
        <v>3838.57</v>
      </c>
      <c r="I499" s="59">
        <v>3691.62</v>
      </c>
      <c r="J499" s="59">
        <v>2782.74</v>
      </c>
      <c r="K499" s="59">
        <v>2449.5700000000002</v>
      </c>
      <c r="L499" s="59">
        <v>2275.5</v>
      </c>
      <c r="M499" s="59">
        <v>1647.51</v>
      </c>
      <c r="N499" s="59">
        <v>1560.9</v>
      </c>
      <c r="O499" s="59">
        <v>1532.24</v>
      </c>
      <c r="P499" s="59">
        <v>1487.03</v>
      </c>
      <c r="Q499" s="59">
        <v>1483.84</v>
      </c>
      <c r="R499" s="59">
        <v>1469.19</v>
      </c>
    </row>
    <row r="500" spans="2:18" x14ac:dyDescent="0.2">
      <c r="B500" s="4">
        <v>1994</v>
      </c>
      <c r="C500" s="59">
        <v>2145.83</v>
      </c>
      <c r="D500" s="59">
        <v>1949.52</v>
      </c>
      <c r="E500" s="59">
        <v>1949.52</v>
      </c>
      <c r="F500" s="59">
        <v>1821.18</v>
      </c>
      <c r="G500" s="59">
        <v>1833.54</v>
      </c>
      <c r="H500" s="59">
        <v>1831.57</v>
      </c>
      <c r="I500" s="59">
        <v>1761.45</v>
      </c>
      <c r="J500" s="59">
        <v>0</v>
      </c>
      <c r="K500" s="59">
        <v>0</v>
      </c>
      <c r="L500" s="59">
        <v>0</v>
      </c>
      <c r="M500" s="59">
        <v>0</v>
      </c>
      <c r="N500" s="59">
        <v>0</v>
      </c>
      <c r="O500" s="59">
        <v>0</v>
      </c>
      <c r="P500" s="59">
        <v>0</v>
      </c>
      <c r="Q500" s="59">
        <v>0</v>
      </c>
      <c r="R500" s="59">
        <v>0</v>
      </c>
    </row>
    <row r="501" spans="2:18" x14ac:dyDescent="0.2">
      <c r="B501" s="4">
        <v>1993</v>
      </c>
      <c r="C501" s="59">
        <v>956.8</v>
      </c>
      <c r="D501" s="59">
        <v>948.83</v>
      </c>
      <c r="E501" s="59">
        <v>948.83</v>
      </c>
      <c r="F501" s="59">
        <v>886.36</v>
      </c>
      <c r="G501" s="59">
        <v>892.37</v>
      </c>
      <c r="H501" s="59">
        <v>891.42</v>
      </c>
      <c r="I501" s="59">
        <v>857.29</v>
      </c>
      <c r="J501" s="59">
        <v>255.07</v>
      </c>
      <c r="K501" s="59">
        <v>145.26</v>
      </c>
      <c r="L501" s="59">
        <v>134.94</v>
      </c>
      <c r="M501" s="59">
        <v>0</v>
      </c>
      <c r="N501" s="59">
        <v>0</v>
      </c>
      <c r="O501" s="59">
        <v>0</v>
      </c>
      <c r="P501" s="59">
        <v>0</v>
      </c>
      <c r="Q501" s="59">
        <v>0</v>
      </c>
      <c r="R501" s="59">
        <v>0</v>
      </c>
    </row>
    <row r="502" spans="2:18" x14ac:dyDescent="0.2">
      <c r="B502" s="4">
        <v>1992</v>
      </c>
      <c r="C502" s="59">
        <v>990.28</v>
      </c>
      <c r="D502" s="59">
        <v>982.03</v>
      </c>
      <c r="E502" s="59">
        <v>982.03</v>
      </c>
      <c r="F502" s="59">
        <v>917.38</v>
      </c>
      <c r="G502" s="59">
        <v>923.6</v>
      </c>
      <c r="H502" s="59">
        <v>922.61</v>
      </c>
      <c r="I502" s="59">
        <v>887.29</v>
      </c>
      <c r="J502" s="59">
        <v>0</v>
      </c>
      <c r="K502" s="59">
        <v>0</v>
      </c>
      <c r="L502" s="59">
        <v>0</v>
      </c>
      <c r="M502" s="59">
        <v>0</v>
      </c>
      <c r="N502" s="59">
        <v>0</v>
      </c>
      <c r="O502" s="59">
        <v>0</v>
      </c>
      <c r="P502" s="59">
        <v>0</v>
      </c>
      <c r="Q502" s="59">
        <v>0</v>
      </c>
      <c r="R502" s="59">
        <v>0</v>
      </c>
    </row>
    <row r="503" spans="2:18" x14ac:dyDescent="0.2">
      <c r="B503" s="4">
        <v>1991</v>
      </c>
      <c r="C503" s="59">
        <v>872.97</v>
      </c>
      <c r="D503" s="59">
        <v>865.7</v>
      </c>
      <c r="E503" s="59">
        <v>865.7</v>
      </c>
      <c r="F503" s="59">
        <v>808.71</v>
      </c>
      <c r="G503" s="59">
        <v>814.19</v>
      </c>
      <c r="H503" s="59">
        <v>813.32</v>
      </c>
      <c r="I503" s="59">
        <v>782.18</v>
      </c>
      <c r="J503" s="59">
        <v>755.12</v>
      </c>
      <c r="K503" s="59">
        <v>786.26</v>
      </c>
      <c r="L503" s="59">
        <v>730.39</v>
      </c>
      <c r="M503" s="59">
        <v>752.79</v>
      </c>
      <c r="N503" s="59">
        <v>713.22</v>
      </c>
      <c r="O503" s="59">
        <v>700.12</v>
      </c>
      <c r="P503" s="59">
        <v>0</v>
      </c>
      <c r="Q503" s="59">
        <v>0</v>
      </c>
      <c r="R503" s="59">
        <v>0</v>
      </c>
    </row>
    <row r="504" spans="2:18" x14ac:dyDescent="0.2">
      <c r="B504" s="4">
        <v>1990</v>
      </c>
      <c r="C504" s="59">
        <v>1085.46</v>
      </c>
      <c r="D504" s="59">
        <v>1076.4100000000001</v>
      </c>
      <c r="E504" s="59">
        <v>1076.4100000000001</v>
      </c>
      <c r="F504" s="59">
        <v>1005.55</v>
      </c>
      <c r="G504" s="59">
        <v>1012.37</v>
      </c>
      <c r="H504" s="59">
        <v>1011.29</v>
      </c>
      <c r="I504" s="59">
        <v>972.57</v>
      </c>
      <c r="J504" s="59">
        <v>0</v>
      </c>
      <c r="K504" s="59">
        <v>0</v>
      </c>
      <c r="L504" s="59">
        <v>0</v>
      </c>
      <c r="M504" s="59">
        <v>0</v>
      </c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>
        <v>2760.32</v>
      </c>
      <c r="D505" s="59">
        <v>2737.31</v>
      </c>
      <c r="E505" s="59">
        <v>2737.31</v>
      </c>
      <c r="F505" s="59">
        <v>2557.11</v>
      </c>
      <c r="G505" s="59">
        <v>2574.4499999999998</v>
      </c>
      <c r="H505" s="59">
        <v>680.63</v>
      </c>
      <c r="I505" s="59">
        <v>654.58000000000004</v>
      </c>
      <c r="J505" s="59">
        <v>0</v>
      </c>
      <c r="K505" s="59">
        <v>0</v>
      </c>
      <c r="L505" s="59">
        <v>0</v>
      </c>
      <c r="M505" s="59">
        <v>0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>
        <v>954.37</v>
      </c>
      <c r="D506" s="59">
        <v>712.91</v>
      </c>
      <c r="E506" s="59">
        <v>712.91</v>
      </c>
      <c r="F506" s="59">
        <v>665.98</v>
      </c>
      <c r="G506" s="59">
        <v>670.5</v>
      </c>
      <c r="H506" s="59">
        <v>669.78</v>
      </c>
      <c r="I506" s="59">
        <v>644.14</v>
      </c>
      <c r="J506" s="59">
        <v>621.85</v>
      </c>
      <c r="K506" s="59">
        <v>0</v>
      </c>
      <c r="L506" s="59">
        <v>0</v>
      </c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1055.3</v>
      </c>
      <c r="D507" s="59">
        <v>1046.51</v>
      </c>
      <c r="E507" s="59">
        <v>130.43</v>
      </c>
      <c r="F507" s="59">
        <v>121.85</v>
      </c>
      <c r="G507" s="59">
        <v>122.67</v>
      </c>
      <c r="H507" s="59">
        <v>0</v>
      </c>
      <c r="I507" s="59">
        <v>0</v>
      </c>
      <c r="J507" s="59">
        <v>0</v>
      </c>
      <c r="K507" s="59">
        <v>0</v>
      </c>
      <c r="L507" s="59">
        <v>0</v>
      </c>
      <c r="M507" s="59">
        <v>0</v>
      </c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>
        <v>1449.21</v>
      </c>
      <c r="D508" s="59">
        <v>1216.51</v>
      </c>
      <c r="E508" s="59">
        <v>1216.51</v>
      </c>
      <c r="F508" s="59">
        <v>1136.43</v>
      </c>
      <c r="G508" s="59">
        <v>1144.1300000000001</v>
      </c>
      <c r="H508" s="59">
        <v>1142.9100000000001</v>
      </c>
      <c r="I508" s="59">
        <v>1099.1500000000001</v>
      </c>
      <c r="J508" s="59">
        <v>652.19000000000005</v>
      </c>
      <c r="K508" s="59">
        <v>531.61</v>
      </c>
      <c r="L508" s="59">
        <v>493.83</v>
      </c>
      <c r="M508" s="59">
        <v>508.98</v>
      </c>
      <c r="N508" s="59">
        <v>482.22</v>
      </c>
      <c r="O508" s="59">
        <v>473.37</v>
      </c>
      <c r="P508" s="59">
        <v>459.4</v>
      </c>
      <c r="Q508" s="59">
        <v>458.42</v>
      </c>
      <c r="R508" s="59">
        <v>453.89</v>
      </c>
    </row>
    <row r="509" spans="2:18" x14ac:dyDescent="0.2">
      <c r="B509" s="4">
        <v>1985</v>
      </c>
      <c r="C509" s="59">
        <v>1654.3</v>
      </c>
      <c r="D509" s="59">
        <v>1640.52</v>
      </c>
      <c r="E509" s="59">
        <v>1640.52</v>
      </c>
      <c r="F509" s="59">
        <v>1532.52</v>
      </c>
      <c r="G509" s="59">
        <v>1542.91</v>
      </c>
      <c r="H509" s="59">
        <v>1541.26</v>
      </c>
      <c r="I509" s="59">
        <v>1482.25</v>
      </c>
      <c r="J509" s="59">
        <v>1430.97</v>
      </c>
      <c r="K509" s="59">
        <v>610.54</v>
      </c>
      <c r="L509" s="59">
        <v>567.15</v>
      </c>
      <c r="M509" s="59">
        <v>584.54999999999995</v>
      </c>
      <c r="N509" s="59">
        <v>553.82000000000005</v>
      </c>
      <c r="O509" s="59">
        <v>543.65</v>
      </c>
      <c r="P509" s="59">
        <v>527.61</v>
      </c>
      <c r="Q509" s="59">
        <v>526.48</v>
      </c>
      <c r="R509" s="59">
        <v>521.29</v>
      </c>
    </row>
    <row r="510" spans="2:18" x14ac:dyDescent="0.2">
      <c r="B510" s="4">
        <v>1984</v>
      </c>
      <c r="C510" s="59">
        <v>15371.74</v>
      </c>
      <c r="D510" s="59">
        <v>15243.64</v>
      </c>
      <c r="E510" s="59">
        <v>15243.64</v>
      </c>
      <c r="F510" s="59">
        <v>14240.12</v>
      </c>
      <c r="G510" s="59">
        <v>8696.1</v>
      </c>
      <c r="H510" s="59">
        <v>7908.95</v>
      </c>
      <c r="I510" s="59">
        <v>7606.18</v>
      </c>
      <c r="J510" s="59">
        <v>7343.02</v>
      </c>
      <c r="K510" s="59">
        <v>3872.07</v>
      </c>
      <c r="L510" s="59">
        <v>3596.93</v>
      </c>
      <c r="M510" s="59">
        <v>3707.27</v>
      </c>
      <c r="N510" s="59">
        <v>3512.38</v>
      </c>
      <c r="O510" s="59">
        <v>3447.89</v>
      </c>
      <c r="P510" s="59">
        <v>3346.14</v>
      </c>
      <c r="Q510" s="59">
        <v>3338.98</v>
      </c>
      <c r="R510" s="59">
        <v>3306.02</v>
      </c>
    </row>
    <row r="511" spans="2:18" x14ac:dyDescent="0.2">
      <c r="B511" s="4">
        <v>1983</v>
      </c>
      <c r="C511" s="59">
        <v>1073.71</v>
      </c>
      <c r="D511" s="59">
        <v>1064.76</v>
      </c>
      <c r="E511" s="59">
        <v>1064.76</v>
      </c>
      <c r="F511" s="59">
        <v>994.67</v>
      </c>
      <c r="G511" s="59">
        <v>1001.42</v>
      </c>
      <c r="H511" s="59">
        <v>1000.34</v>
      </c>
      <c r="I511" s="59">
        <v>962.05</v>
      </c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357.85</v>
      </c>
      <c r="D512" s="59">
        <v>354.86</v>
      </c>
      <c r="E512" s="59">
        <v>354.86</v>
      </c>
      <c r="F512" s="59">
        <v>331.5</v>
      </c>
      <c r="G512" s="59">
        <v>333.75</v>
      </c>
      <c r="H512" s="59">
        <v>149.93</v>
      </c>
      <c r="I512" s="59">
        <v>144.19</v>
      </c>
      <c r="J512" s="59">
        <v>139.19999999999999</v>
      </c>
      <c r="K512" s="59">
        <v>144.94</v>
      </c>
      <c r="L512" s="59">
        <v>134.63999999999999</v>
      </c>
      <c r="M512" s="59">
        <v>138.77000000000001</v>
      </c>
      <c r="N512" s="59">
        <v>131.47999999999999</v>
      </c>
      <c r="O512" s="59">
        <v>129.06</v>
      </c>
      <c r="P512" s="59">
        <v>125.25</v>
      </c>
      <c r="Q512" s="59">
        <v>124.99</v>
      </c>
      <c r="R512" s="59">
        <v>123.75</v>
      </c>
    </row>
    <row r="513" spans="2:18" x14ac:dyDescent="0.2">
      <c r="B513" s="4">
        <v>1981</v>
      </c>
      <c r="C513" s="59">
        <v>269.44</v>
      </c>
      <c r="D513" s="59">
        <v>267.2</v>
      </c>
      <c r="E513" s="59">
        <v>267.2</v>
      </c>
      <c r="F513" s="59">
        <v>249.61</v>
      </c>
      <c r="G513" s="59">
        <v>251.3</v>
      </c>
      <c r="H513" s="59">
        <v>251.03</v>
      </c>
      <c r="I513" s="59">
        <v>241.42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999.62</v>
      </c>
      <c r="D514" s="59">
        <v>991.29</v>
      </c>
      <c r="E514" s="59">
        <v>991.29</v>
      </c>
      <c r="F514" s="59">
        <v>926.03</v>
      </c>
      <c r="G514" s="59">
        <v>932.31</v>
      </c>
      <c r="H514" s="59">
        <v>931.31</v>
      </c>
      <c r="I514" s="59">
        <v>895.66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526.15</v>
      </c>
      <c r="D515" s="59">
        <v>521.77</v>
      </c>
      <c r="E515" s="59">
        <v>269.48</v>
      </c>
      <c r="F515" s="59">
        <v>251.74</v>
      </c>
      <c r="G515" s="59">
        <v>253.44</v>
      </c>
      <c r="H515" s="59">
        <v>253.17</v>
      </c>
      <c r="I515" s="59">
        <v>243.48</v>
      </c>
      <c r="J515" s="59">
        <v>235.06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157.41</v>
      </c>
      <c r="D517" s="59">
        <v>156.1</v>
      </c>
      <c r="E517" s="59">
        <v>156.1</v>
      </c>
      <c r="F517" s="59">
        <v>145.82</v>
      </c>
      <c r="G517" s="59">
        <v>146.81</v>
      </c>
      <c r="H517" s="59">
        <v>146.66</v>
      </c>
      <c r="I517" s="59">
        <v>141.04</v>
      </c>
      <c r="J517" s="59">
        <v>136.16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181.77</v>
      </c>
      <c r="D520" s="59">
        <v>180.25</v>
      </c>
      <c r="E520" s="59">
        <v>180.25</v>
      </c>
      <c r="F520" s="59">
        <v>168.39</v>
      </c>
      <c r="G520" s="59">
        <v>169.53</v>
      </c>
      <c r="H520" s="59">
        <v>169.35</v>
      </c>
      <c r="I520" s="59">
        <v>162.86000000000001</v>
      </c>
      <c r="J520" s="59">
        <v>157.22999999999999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699.9</v>
      </c>
      <c r="D521" s="59">
        <v>694.07</v>
      </c>
      <c r="E521" s="59">
        <v>694.07</v>
      </c>
      <c r="F521" s="59">
        <v>648.38</v>
      </c>
      <c r="G521" s="59">
        <v>652.77</v>
      </c>
      <c r="H521" s="59">
        <v>652.07000000000005</v>
      </c>
      <c r="I521" s="59">
        <v>627.11</v>
      </c>
      <c r="J521" s="59">
        <v>605.41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178.08</v>
      </c>
      <c r="D527" s="59">
        <v>176.6</v>
      </c>
      <c r="E527" s="59">
        <v>176.6</v>
      </c>
      <c r="F527" s="59">
        <v>164.97</v>
      </c>
      <c r="G527" s="59">
        <v>166.09</v>
      </c>
      <c r="H527" s="59">
        <v>165.91</v>
      </c>
      <c r="I527" s="59">
        <v>159.56</v>
      </c>
      <c r="J527" s="59">
        <v>154.04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139805.89000000001</v>
      </c>
      <c r="E565" s="6">
        <f>SUM(E486:E564)</f>
        <v>142748.08000000007</v>
      </c>
      <c r="F565" s="6">
        <f>SUM(F485:F564)</f>
        <v>137880.53000000003</v>
      </c>
      <c r="G565" s="6">
        <f>SUM(G484:G564)</f>
        <v>127248.8</v>
      </c>
      <c r="H565" s="6">
        <f>SUM(H478:H564)</f>
        <v>126494.41000000002</v>
      </c>
      <c r="I565" s="6">
        <f>SUM(I478:I564)</f>
        <v>123011.66999999995</v>
      </c>
      <c r="J565" s="6">
        <f t="shared" ref="J565:L565" si="5">SUM(J478:J564)</f>
        <v>109919.37000000002</v>
      </c>
      <c r="K565" s="6">
        <f>SUM(K478:K564)</f>
        <v>107935.93999999999</v>
      </c>
      <c r="L565" s="6">
        <f t="shared" si="5"/>
        <v>97661.379999999976</v>
      </c>
      <c r="M565" s="6">
        <f>SUM(M478:M564)</f>
        <v>106397.43000000002</v>
      </c>
      <c r="N565" s="13">
        <f>SUM(N474:N564)</f>
        <v>105633.56000000003</v>
      </c>
      <c r="O565" s="13">
        <f>SUM(O474:O564)</f>
        <v>104952.19999999998</v>
      </c>
      <c r="P565" s="13">
        <f>SUM(P474:P564)</f>
        <v>102990.79</v>
      </c>
      <c r="Q565" s="13">
        <f>SUM(Q474:Q564)</f>
        <v>103786.45999999998</v>
      </c>
      <c r="R565" s="13">
        <f>SUM(R473:R564)</f>
        <v>103657.66999999998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18756.79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15907.98</v>
      </c>
      <c r="R568" s="59">
        <v>15607.12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15111.01</v>
      </c>
      <c r="Q569" s="59">
        <v>15127.72</v>
      </c>
      <c r="R569" s="59">
        <v>14506.39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12802.75</v>
      </c>
      <c r="P570" s="59">
        <v>12617.96</v>
      </c>
      <c r="Q570" s="59">
        <v>12618.93</v>
      </c>
      <c r="R570" s="59">
        <v>12435.68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7891.4</v>
      </c>
      <c r="O571" s="59">
        <v>7899.42</v>
      </c>
      <c r="P571" s="59">
        <v>7875.98</v>
      </c>
      <c r="Q571" s="59">
        <v>7634.85</v>
      </c>
      <c r="R571" s="59">
        <v>7623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2029.99</v>
      </c>
      <c r="N572" s="59">
        <v>1982.56</v>
      </c>
      <c r="O572" s="59">
        <v>1984.1</v>
      </c>
      <c r="P572" s="59">
        <v>1935.96</v>
      </c>
      <c r="Q572" s="59">
        <v>1936.16</v>
      </c>
      <c r="R572" s="59">
        <v>1790.09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6669.02</v>
      </c>
      <c r="M573" s="59">
        <v>6682.23</v>
      </c>
      <c r="N573" s="59">
        <v>6666.58</v>
      </c>
      <c r="O573" s="59">
        <v>6672.94</v>
      </c>
      <c r="P573" s="59">
        <v>6654.35</v>
      </c>
      <c r="Q573" s="59">
        <v>6655.16</v>
      </c>
      <c r="R573" s="59">
        <v>6637.88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8794.84</v>
      </c>
      <c r="L574" s="59">
        <v>8719.39</v>
      </c>
      <c r="M574" s="59">
        <v>8757.35</v>
      </c>
      <c r="N574" s="59">
        <v>8712.36</v>
      </c>
      <c r="O574" s="59">
        <v>8634.0300000000007</v>
      </c>
      <c r="P574" s="59">
        <v>8580.61</v>
      </c>
      <c r="Q574" s="59">
        <v>8582.9500000000007</v>
      </c>
      <c r="R574" s="59">
        <v>8461.06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51249.01</v>
      </c>
      <c r="K575" s="59">
        <v>53014.91</v>
      </c>
      <c r="L575" s="59">
        <v>50385.05</v>
      </c>
      <c r="M575" s="59">
        <v>51700.05</v>
      </c>
      <c r="N575" s="59">
        <v>50382.97</v>
      </c>
      <c r="O575" s="59">
        <v>50388.37</v>
      </c>
      <c r="P575" s="59">
        <v>49068.81</v>
      </c>
      <c r="Q575" s="59">
        <v>49069.5</v>
      </c>
      <c r="R575" s="59">
        <v>47751.040000000001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13821.29</v>
      </c>
      <c r="J576" s="59">
        <v>14106.08</v>
      </c>
      <c r="K576" s="59">
        <v>14191.08</v>
      </c>
      <c r="L576" s="59">
        <v>14148.71</v>
      </c>
      <c r="M576" s="59">
        <v>14170.03</v>
      </c>
      <c r="N576" s="59">
        <v>14144.77</v>
      </c>
      <c r="O576" s="59">
        <v>11300.66</v>
      </c>
      <c r="P576" s="59">
        <v>11270.66</v>
      </c>
      <c r="Q576" s="59">
        <v>11271.98</v>
      </c>
      <c r="R576" s="59">
        <v>11244.08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6240.55</v>
      </c>
      <c r="I577" s="59">
        <v>6230.05</v>
      </c>
      <c r="J577" s="59">
        <v>6217.89</v>
      </c>
      <c r="K577" s="59">
        <v>6271.72</v>
      </c>
      <c r="L577" s="59">
        <v>6244.89</v>
      </c>
      <c r="M577" s="59">
        <v>6258.39</v>
      </c>
      <c r="N577" s="59">
        <v>6242.39</v>
      </c>
      <c r="O577" s="59">
        <v>6248.89</v>
      </c>
      <c r="P577" s="59">
        <v>6229.89</v>
      </c>
      <c r="Q577" s="59">
        <v>6230.72</v>
      </c>
      <c r="R577" s="59">
        <v>6213.05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15411.57</v>
      </c>
      <c r="H578" s="59">
        <v>15285.14</v>
      </c>
      <c r="I578" s="59">
        <v>15238.84</v>
      </c>
      <c r="J578" s="59">
        <v>15185.18</v>
      </c>
      <c r="K578" s="59">
        <v>15422.59</v>
      </c>
      <c r="L578" s="59">
        <v>15304.25</v>
      </c>
      <c r="M578" s="59">
        <v>15363.79</v>
      </c>
      <c r="N578" s="59">
        <v>15293.23</v>
      </c>
      <c r="O578" s="59">
        <v>15321.89</v>
      </c>
      <c r="P578" s="59">
        <v>15111.53</v>
      </c>
      <c r="Q578" s="59">
        <v>15114.96</v>
      </c>
      <c r="R578" s="59">
        <v>15042.25</v>
      </c>
    </row>
    <row r="579" spans="2:18" x14ac:dyDescent="0.2">
      <c r="B579" s="4">
        <v>2009</v>
      </c>
      <c r="C579" s="28"/>
      <c r="D579" s="28"/>
      <c r="E579" s="28"/>
      <c r="F579" s="59">
        <v>10582.45</v>
      </c>
      <c r="G579" s="59">
        <v>10573.13</v>
      </c>
      <c r="H579" s="59">
        <v>10172.69</v>
      </c>
      <c r="I579" s="59">
        <v>10026.02</v>
      </c>
      <c r="J579" s="59">
        <v>9856.06</v>
      </c>
      <c r="K579" s="59">
        <v>10191.879999999999</v>
      </c>
      <c r="L579" s="59">
        <v>9840.7199999999993</v>
      </c>
      <c r="M579" s="59">
        <v>10017.39</v>
      </c>
      <c r="N579" s="59">
        <v>9808</v>
      </c>
      <c r="O579" s="59">
        <v>9893.07</v>
      </c>
      <c r="P579" s="59">
        <v>4759.8</v>
      </c>
      <c r="Q579" s="59">
        <v>4761.2299999999996</v>
      </c>
      <c r="R579" s="59">
        <v>4730.8</v>
      </c>
    </row>
    <row r="580" spans="2:18" x14ac:dyDescent="0.2">
      <c r="B580" s="4">
        <v>2008</v>
      </c>
      <c r="C580" s="28"/>
      <c r="D580" s="28"/>
      <c r="E580" s="59">
        <v>2077.66</v>
      </c>
      <c r="F580" s="59">
        <v>2127.35</v>
      </c>
      <c r="G580" s="59">
        <v>2125.9499999999998</v>
      </c>
      <c r="H580" s="59">
        <v>2065.77</v>
      </c>
      <c r="I580" s="59">
        <v>2043.72</v>
      </c>
      <c r="J580" s="59">
        <v>1928.69</v>
      </c>
      <c r="K580" s="59">
        <v>2030.18</v>
      </c>
      <c r="L580" s="59">
        <v>1979.59</v>
      </c>
      <c r="M580" s="59">
        <v>2005.04</v>
      </c>
      <c r="N580" s="59">
        <v>1974.88</v>
      </c>
      <c r="O580" s="59">
        <v>1987.13</v>
      </c>
      <c r="P580" s="59">
        <v>1627.44</v>
      </c>
      <c r="Q580" s="59">
        <v>1629.01</v>
      </c>
      <c r="R580" s="59">
        <v>1595.7</v>
      </c>
    </row>
    <row r="581" spans="2:18" x14ac:dyDescent="0.2">
      <c r="B581" s="4">
        <v>2007</v>
      </c>
      <c r="C581" s="28"/>
      <c r="D581" s="59">
        <v>8781.11</v>
      </c>
      <c r="E581" s="59">
        <v>8781.11</v>
      </c>
      <c r="F581" s="59">
        <v>8799.4500000000007</v>
      </c>
      <c r="G581" s="59">
        <v>8798.93</v>
      </c>
      <c r="H581" s="59">
        <v>8776.7199999999993</v>
      </c>
      <c r="I581" s="59">
        <v>8768.58</v>
      </c>
      <c r="J581" s="59">
        <v>8759.15</v>
      </c>
      <c r="K581" s="59">
        <v>8800.8700000000008</v>
      </c>
      <c r="L581" s="59">
        <v>8780.08</v>
      </c>
      <c r="M581" s="59">
        <v>8654.98</v>
      </c>
      <c r="N581" s="59">
        <v>8642.58</v>
      </c>
      <c r="O581" s="59">
        <v>8647.6200000000008</v>
      </c>
      <c r="P581" s="59">
        <v>8632.89</v>
      </c>
      <c r="Q581" s="59">
        <v>8633.5400000000009</v>
      </c>
      <c r="R581" s="59">
        <v>8619.85</v>
      </c>
    </row>
    <row r="582" spans="2:18" x14ac:dyDescent="0.2">
      <c r="B582" s="4">
        <v>2006</v>
      </c>
      <c r="C582" s="59">
        <v>2572</v>
      </c>
      <c r="D582" s="59">
        <v>2505.84</v>
      </c>
      <c r="E582" s="59">
        <v>2505.84</v>
      </c>
      <c r="F582" s="59">
        <v>2534.9299999999998</v>
      </c>
      <c r="G582" s="59">
        <v>2534.11</v>
      </c>
      <c r="H582" s="59">
        <v>2498.88</v>
      </c>
      <c r="I582" s="59">
        <v>2485.98</v>
      </c>
      <c r="J582" s="59">
        <v>2471.0300000000002</v>
      </c>
      <c r="K582" s="59">
        <v>2537.1799999999998</v>
      </c>
      <c r="L582" s="59">
        <v>2504.21</v>
      </c>
      <c r="M582" s="59">
        <v>2520.79</v>
      </c>
      <c r="N582" s="59">
        <v>2501.13</v>
      </c>
      <c r="O582" s="59">
        <v>2509.12</v>
      </c>
      <c r="P582" s="59">
        <v>2485.77</v>
      </c>
      <c r="Q582" s="59">
        <v>2486.8000000000002</v>
      </c>
      <c r="R582" s="59">
        <v>2465.09</v>
      </c>
    </row>
    <row r="583" spans="2:18" x14ac:dyDescent="0.2">
      <c r="B583" s="4">
        <v>2005</v>
      </c>
      <c r="C583" s="59">
        <v>11096.57</v>
      </c>
      <c r="D583" s="59">
        <v>10883.6</v>
      </c>
      <c r="E583" s="59">
        <v>10883.6</v>
      </c>
      <c r="F583" s="59">
        <v>10977.23</v>
      </c>
      <c r="G583" s="59">
        <v>10974.59</v>
      </c>
      <c r="H583" s="59">
        <v>10861.19</v>
      </c>
      <c r="I583" s="59">
        <v>10819.65</v>
      </c>
      <c r="J583" s="59">
        <v>10771.52</v>
      </c>
      <c r="K583" s="59">
        <v>10984.48</v>
      </c>
      <c r="L583" s="59">
        <v>10878.33</v>
      </c>
      <c r="M583" s="59">
        <v>10931.74</v>
      </c>
      <c r="N583" s="59">
        <v>10868.44</v>
      </c>
      <c r="O583" s="59">
        <v>10894.15</v>
      </c>
      <c r="P583" s="59">
        <v>10818.99</v>
      </c>
      <c r="Q583" s="59">
        <v>10822.29</v>
      </c>
      <c r="R583" s="59">
        <v>10671.95</v>
      </c>
    </row>
    <row r="584" spans="2:18" x14ac:dyDescent="0.2">
      <c r="B584" s="4">
        <v>2004</v>
      </c>
      <c r="C584" s="59">
        <v>3460.78</v>
      </c>
      <c r="D584" s="59">
        <v>3249.06</v>
      </c>
      <c r="E584" s="59">
        <v>3249.06</v>
      </c>
      <c r="F584" s="59">
        <v>3342.14</v>
      </c>
      <c r="G584" s="59">
        <v>3139.82</v>
      </c>
      <c r="H584" s="59">
        <v>3039.28</v>
      </c>
      <c r="I584" s="59">
        <v>3002.46</v>
      </c>
      <c r="J584" s="59">
        <v>2959.78</v>
      </c>
      <c r="K584" s="59">
        <v>3148.59</v>
      </c>
      <c r="L584" s="59">
        <v>3054.48</v>
      </c>
      <c r="M584" s="59">
        <v>3101.83</v>
      </c>
      <c r="N584" s="59">
        <v>3045.71</v>
      </c>
      <c r="O584" s="59">
        <v>3068.51</v>
      </c>
      <c r="P584" s="59">
        <v>3001.87</v>
      </c>
      <c r="Q584" s="59">
        <v>3004.79</v>
      </c>
      <c r="R584" s="59">
        <v>2942.83</v>
      </c>
    </row>
    <row r="585" spans="2:18" x14ac:dyDescent="0.2">
      <c r="B585" s="4">
        <v>2003</v>
      </c>
      <c r="C585" s="59">
        <v>18997.29</v>
      </c>
      <c r="D585" s="59">
        <v>18714.419999999998</v>
      </c>
      <c r="E585" s="59">
        <v>18694.29</v>
      </c>
      <c r="F585" s="59">
        <v>18817.580000000002</v>
      </c>
      <c r="G585" s="59">
        <v>18780.080000000002</v>
      </c>
      <c r="H585" s="59">
        <v>18632.82</v>
      </c>
      <c r="I585" s="59">
        <v>18131.91</v>
      </c>
      <c r="J585" s="59">
        <v>18072.48</v>
      </c>
      <c r="K585" s="59">
        <v>18215.5</v>
      </c>
      <c r="L585" s="59">
        <v>18091.25</v>
      </c>
      <c r="M585" s="59">
        <v>18153.759999999998</v>
      </c>
      <c r="N585" s="59">
        <v>18079.669999999998</v>
      </c>
      <c r="O585" s="59">
        <v>18109.77</v>
      </c>
      <c r="P585" s="59">
        <v>17491.54</v>
      </c>
      <c r="Q585" s="59">
        <v>17494.37</v>
      </c>
      <c r="R585" s="59">
        <v>17434.37</v>
      </c>
    </row>
    <row r="586" spans="2:18" x14ac:dyDescent="0.2">
      <c r="B586" s="4">
        <v>2002</v>
      </c>
      <c r="C586" s="59">
        <v>1948.15</v>
      </c>
      <c r="D586" s="59">
        <v>1773.02</v>
      </c>
      <c r="E586" s="59">
        <v>1773.02</v>
      </c>
      <c r="F586" s="59">
        <v>1850.01</v>
      </c>
      <c r="G586" s="59">
        <v>1734.87</v>
      </c>
      <c r="H586" s="59">
        <v>1648.51</v>
      </c>
      <c r="I586" s="59">
        <v>1616.88</v>
      </c>
      <c r="J586" s="59">
        <v>1580.23</v>
      </c>
      <c r="K586" s="59">
        <v>1472</v>
      </c>
      <c r="L586" s="59">
        <v>1406.55</v>
      </c>
      <c r="M586" s="59">
        <v>1439.47</v>
      </c>
      <c r="N586" s="59">
        <v>1400.45</v>
      </c>
      <c r="O586" s="59">
        <v>1416.3</v>
      </c>
      <c r="P586" s="59">
        <v>1369.96</v>
      </c>
      <c r="Q586" s="59">
        <v>1371.99</v>
      </c>
      <c r="R586" s="59">
        <v>1328.9</v>
      </c>
    </row>
    <row r="587" spans="2:18" x14ac:dyDescent="0.2">
      <c r="B587" s="4">
        <v>2001</v>
      </c>
      <c r="C587" s="59">
        <v>9392.75</v>
      </c>
      <c r="D587" s="59">
        <v>8392.9500000000007</v>
      </c>
      <c r="E587" s="59">
        <v>8392.9500000000007</v>
      </c>
      <c r="F587" s="59">
        <v>8832.49</v>
      </c>
      <c r="G587" s="59">
        <v>8820.11</v>
      </c>
      <c r="H587" s="59">
        <v>8287.7000000000007</v>
      </c>
      <c r="I587" s="59">
        <v>8092.7</v>
      </c>
      <c r="J587" s="59">
        <v>7866.74</v>
      </c>
      <c r="K587" s="59">
        <v>8866.5400000000009</v>
      </c>
      <c r="L587" s="59">
        <v>8368.18</v>
      </c>
      <c r="M587" s="59">
        <v>8512.24</v>
      </c>
      <c r="N587" s="59">
        <v>8215.08</v>
      </c>
      <c r="O587" s="59">
        <v>8335.7999999999993</v>
      </c>
      <c r="P587" s="59">
        <v>7982.93</v>
      </c>
      <c r="Q587" s="59">
        <v>7998.41</v>
      </c>
      <c r="R587" s="59">
        <v>7670.3</v>
      </c>
    </row>
    <row r="588" spans="2:18" x14ac:dyDescent="0.2">
      <c r="B588" s="4">
        <v>2000</v>
      </c>
      <c r="C588" s="59">
        <v>15925.21</v>
      </c>
      <c r="D588" s="59">
        <v>14958.08</v>
      </c>
      <c r="E588" s="59">
        <v>14958.08</v>
      </c>
      <c r="F588" s="59">
        <v>15093.69</v>
      </c>
      <c r="G588" s="59">
        <v>15033.74</v>
      </c>
      <c r="H588" s="59">
        <v>14539.36</v>
      </c>
      <c r="I588" s="59">
        <v>14358.27</v>
      </c>
      <c r="J588" s="59">
        <v>14148.45</v>
      </c>
      <c r="K588" s="59">
        <v>15076.85</v>
      </c>
      <c r="L588" s="59">
        <v>14614.09</v>
      </c>
      <c r="M588" s="59">
        <v>14846.91</v>
      </c>
      <c r="N588" s="59">
        <v>14570.97</v>
      </c>
      <c r="O588" s="59">
        <v>13150.56</v>
      </c>
      <c r="P588" s="59">
        <v>12822.89</v>
      </c>
      <c r="Q588" s="59">
        <v>12837.26</v>
      </c>
      <c r="R588" s="59">
        <v>12532.59</v>
      </c>
    </row>
    <row r="589" spans="2:18" x14ac:dyDescent="0.2">
      <c r="B589" s="4">
        <v>1999</v>
      </c>
      <c r="C589" s="59">
        <v>5478.32</v>
      </c>
      <c r="D589" s="59">
        <v>5286.11</v>
      </c>
      <c r="E589" s="59">
        <v>5286.11</v>
      </c>
      <c r="F589" s="59">
        <v>5370.61</v>
      </c>
      <c r="G589" s="59">
        <v>5368.23</v>
      </c>
      <c r="H589" s="59">
        <v>5265.87</v>
      </c>
      <c r="I589" s="59">
        <v>5228.38</v>
      </c>
      <c r="J589" s="59">
        <v>5184.9399999999996</v>
      </c>
      <c r="K589" s="59">
        <v>5377.15</v>
      </c>
      <c r="L589" s="59">
        <v>5281.35</v>
      </c>
      <c r="M589" s="59">
        <v>5329.55</v>
      </c>
      <c r="N589" s="59">
        <v>5272.42</v>
      </c>
      <c r="O589" s="59">
        <v>3921.21</v>
      </c>
      <c r="P589" s="59">
        <v>2963.18</v>
      </c>
      <c r="Q589" s="59">
        <v>2966.15</v>
      </c>
      <c r="R589" s="59">
        <v>2903.08</v>
      </c>
    </row>
    <row r="590" spans="2:18" x14ac:dyDescent="0.2">
      <c r="B590" s="4">
        <v>1998</v>
      </c>
      <c r="C590" s="59">
        <v>7299.33</v>
      </c>
      <c r="D590" s="59">
        <v>6947.04</v>
      </c>
      <c r="E590" s="59">
        <v>6947.04</v>
      </c>
      <c r="F590" s="59">
        <v>7101.92</v>
      </c>
      <c r="G590" s="59">
        <v>6874.27</v>
      </c>
      <c r="H590" s="59">
        <v>6700.31</v>
      </c>
      <c r="I590" s="59">
        <v>6636.6</v>
      </c>
      <c r="J590" s="59">
        <v>6562.76</v>
      </c>
      <c r="K590" s="59">
        <v>6889.44</v>
      </c>
      <c r="L590" s="59">
        <v>6726.61</v>
      </c>
      <c r="M590" s="59">
        <v>6626.82</v>
      </c>
      <c r="N590" s="59">
        <v>6536.07</v>
      </c>
      <c r="O590" s="59">
        <v>6572.94</v>
      </c>
      <c r="P590" s="59">
        <v>6465.17</v>
      </c>
      <c r="Q590" s="59">
        <v>6469.9</v>
      </c>
      <c r="R590" s="59">
        <v>6369.7</v>
      </c>
    </row>
    <row r="591" spans="2:18" x14ac:dyDescent="0.2">
      <c r="B591" s="4">
        <v>1997</v>
      </c>
      <c r="C591" s="59">
        <v>6562.7</v>
      </c>
      <c r="D591" s="59">
        <v>6308.59</v>
      </c>
      <c r="E591" s="59">
        <v>6308.59</v>
      </c>
      <c r="F591" s="59">
        <v>6372.55</v>
      </c>
      <c r="G591" s="59">
        <v>6369.47</v>
      </c>
      <c r="H591" s="59">
        <v>6237.07</v>
      </c>
      <c r="I591" s="59">
        <v>6188.57</v>
      </c>
      <c r="J591" s="59">
        <v>6132.38</v>
      </c>
      <c r="K591" s="59">
        <v>6381.01</v>
      </c>
      <c r="L591" s="59">
        <v>6257.08</v>
      </c>
      <c r="M591" s="59">
        <v>5959.92</v>
      </c>
      <c r="N591" s="59">
        <v>5886.02</v>
      </c>
      <c r="O591" s="59">
        <v>5916.04</v>
      </c>
      <c r="P591" s="59">
        <v>4644.5200000000004</v>
      </c>
      <c r="Q591" s="59">
        <v>4646.08</v>
      </c>
      <c r="R591" s="59">
        <v>4613.1400000000003</v>
      </c>
    </row>
    <row r="592" spans="2:18" x14ac:dyDescent="0.2">
      <c r="B592" s="4">
        <v>1996</v>
      </c>
      <c r="C592" s="59">
        <v>1794.92</v>
      </c>
      <c r="D592" s="59">
        <v>1601.67</v>
      </c>
      <c r="E592" s="59">
        <v>1601.67</v>
      </c>
      <c r="F592" s="59">
        <v>1686.63</v>
      </c>
      <c r="G592" s="59">
        <v>1684.23</v>
      </c>
      <c r="H592" s="59">
        <v>1581.33</v>
      </c>
      <c r="I592" s="59">
        <v>1543.63</v>
      </c>
      <c r="J592" s="59">
        <v>1499.96</v>
      </c>
      <c r="K592" s="59">
        <v>1693.21</v>
      </c>
      <c r="L592" s="59">
        <v>1554.76</v>
      </c>
      <c r="M592" s="59">
        <v>1601.94</v>
      </c>
      <c r="N592" s="59">
        <v>1546.02</v>
      </c>
      <c r="O592" s="59">
        <v>1568.74</v>
      </c>
      <c r="P592" s="59">
        <v>1502.33</v>
      </c>
      <c r="Q592" s="59">
        <v>1505.24</v>
      </c>
      <c r="R592" s="59">
        <v>1443.49</v>
      </c>
    </row>
    <row r="593" spans="2:18" x14ac:dyDescent="0.2">
      <c r="B593" s="4">
        <v>1995</v>
      </c>
      <c r="C593" s="59">
        <v>10291.120000000001</v>
      </c>
      <c r="D593" s="59">
        <v>10191.52</v>
      </c>
      <c r="E593" s="59">
        <v>10160.51</v>
      </c>
      <c r="F593" s="59">
        <v>10202.66</v>
      </c>
      <c r="G593" s="59">
        <v>10201.469999999999</v>
      </c>
      <c r="H593" s="59">
        <v>10150.42</v>
      </c>
      <c r="I593" s="59">
        <v>10131.719999999999</v>
      </c>
      <c r="J593" s="59">
        <v>10110.06</v>
      </c>
      <c r="K593" s="59">
        <v>10171.01</v>
      </c>
      <c r="L593" s="59">
        <v>10125.209999999999</v>
      </c>
      <c r="M593" s="59">
        <v>9649.11</v>
      </c>
      <c r="N593" s="59">
        <v>9639.23</v>
      </c>
      <c r="O593" s="59">
        <v>8654.89</v>
      </c>
      <c r="P593" s="59">
        <v>7654.8</v>
      </c>
      <c r="Q593" s="59">
        <v>7655.31</v>
      </c>
      <c r="R593" s="59">
        <v>7644.4</v>
      </c>
    </row>
    <row r="594" spans="2:18" x14ac:dyDescent="0.2">
      <c r="B594" s="4">
        <v>1994</v>
      </c>
      <c r="C594" s="59">
        <v>8461.77</v>
      </c>
      <c r="D594" s="59">
        <v>8371.4</v>
      </c>
      <c r="E594" s="59">
        <v>8371.4</v>
      </c>
      <c r="F594" s="59">
        <v>7545.1</v>
      </c>
      <c r="G594" s="59">
        <v>7366.55</v>
      </c>
      <c r="H594" s="59">
        <v>7312.34</v>
      </c>
      <c r="I594" s="59">
        <v>7292.48</v>
      </c>
      <c r="J594" s="59">
        <v>5270.22</v>
      </c>
      <c r="K594" s="59">
        <v>5074.24</v>
      </c>
      <c r="L594" s="59">
        <v>5040.4399999999996</v>
      </c>
      <c r="M594" s="59">
        <v>5057.4399999999996</v>
      </c>
      <c r="N594" s="59">
        <v>5037.29</v>
      </c>
      <c r="O594" s="59">
        <v>5045.4799999999996</v>
      </c>
      <c r="P594" s="59">
        <v>5021.54</v>
      </c>
      <c r="Q594" s="59">
        <v>542.5</v>
      </c>
      <c r="R594" s="59">
        <v>520.25</v>
      </c>
    </row>
    <row r="595" spans="2:18" x14ac:dyDescent="0.2">
      <c r="B595" s="4">
        <v>1993</v>
      </c>
      <c r="C595" s="59">
        <v>6831.4</v>
      </c>
      <c r="D595" s="59">
        <v>6549.24</v>
      </c>
      <c r="E595" s="59">
        <v>6549.24</v>
      </c>
      <c r="F595" s="59">
        <v>6673.28</v>
      </c>
      <c r="G595" s="59">
        <v>6669.79</v>
      </c>
      <c r="H595" s="59">
        <v>6519.54</v>
      </c>
      <c r="I595" s="59">
        <v>6464.5</v>
      </c>
      <c r="J595" s="59">
        <v>6400.73</v>
      </c>
      <c r="K595" s="59">
        <v>6682.89</v>
      </c>
      <c r="L595" s="59">
        <v>6542.25</v>
      </c>
      <c r="M595" s="59">
        <v>6613.01</v>
      </c>
      <c r="N595" s="59">
        <v>6529.15</v>
      </c>
      <c r="O595" s="59">
        <v>5567.6</v>
      </c>
      <c r="P595" s="59">
        <v>5468.01</v>
      </c>
      <c r="Q595" s="59">
        <v>5472.38</v>
      </c>
      <c r="R595" s="59">
        <v>5379.78</v>
      </c>
    </row>
    <row r="596" spans="2:18" x14ac:dyDescent="0.2">
      <c r="B596" s="4">
        <v>1992</v>
      </c>
      <c r="C596" s="59">
        <v>6642.91</v>
      </c>
      <c r="D596" s="59">
        <v>6642.91</v>
      </c>
      <c r="E596" s="59">
        <v>6642.91</v>
      </c>
      <c r="F596" s="59">
        <v>6642.91</v>
      </c>
      <c r="G596" s="59">
        <v>6642.91</v>
      </c>
      <c r="H596" s="59">
        <v>6642.91</v>
      </c>
      <c r="I596" s="59">
        <v>6642.91</v>
      </c>
      <c r="J596" s="59">
        <v>6642.91</v>
      </c>
      <c r="K596" s="59">
        <v>3978.74</v>
      </c>
      <c r="L596" s="59">
        <v>3978.74</v>
      </c>
      <c r="M596" s="59">
        <v>3978.74</v>
      </c>
      <c r="N596" s="59">
        <v>3978.74</v>
      </c>
      <c r="O596" s="59">
        <v>3978.74</v>
      </c>
      <c r="P596" s="59">
        <v>3978.74</v>
      </c>
      <c r="Q596" s="59">
        <v>3978.74</v>
      </c>
      <c r="R596" s="59">
        <v>3978.74</v>
      </c>
    </row>
    <row r="597" spans="2:18" x14ac:dyDescent="0.2">
      <c r="B597" s="4">
        <v>1991</v>
      </c>
      <c r="C597" s="59">
        <v>1221.2</v>
      </c>
      <c r="D597" s="59">
        <v>1166.8599999999999</v>
      </c>
      <c r="E597" s="59">
        <v>1166.8599999999999</v>
      </c>
      <c r="F597" s="59">
        <v>1190.75</v>
      </c>
      <c r="G597" s="59">
        <v>1190.08</v>
      </c>
      <c r="H597" s="59">
        <v>1161.1400000000001</v>
      </c>
      <c r="I597" s="59">
        <v>1150.55</v>
      </c>
      <c r="J597" s="59">
        <v>1138.27</v>
      </c>
      <c r="K597" s="59">
        <v>968.56</v>
      </c>
      <c r="L597" s="59">
        <v>954.22</v>
      </c>
      <c r="M597" s="59">
        <v>961.43</v>
      </c>
      <c r="N597" s="59">
        <v>952.88</v>
      </c>
      <c r="O597" s="59">
        <v>956.36</v>
      </c>
      <c r="P597" s="59">
        <v>716.52</v>
      </c>
      <c r="Q597" s="59">
        <v>716.52</v>
      </c>
      <c r="R597" s="59">
        <v>716.52</v>
      </c>
    </row>
    <row r="598" spans="2:18" x14ac:dyDescent="0.2">
      <c r="B598" s="4">
        <v>1990</v>
      </c>
      <c r="C598" s="59">
        <v>858.83</v>
      </c>
      <c r="D598" s="59">
        <v>858.83</v>
      </c>
      <c r="E598" s="59">
        <v>858.83</v>
      </c>
      <c r="F598" s="59">
        <v>0</v>
      </c>
      <c r="G598" s="59">
        <v>0</v>
      </c>
      <c r="H598" s="59">
        <v>0</v>
      </c>
      <c r="I598" s="59">
        <v>0</v>
      </c>
      <c r="J598" s="59">
        <v>0</v>
      </c>
      <c r="K598" s="59">
        <v>0</v>
      </c>
      <c r="L598" s="59">
        <v>0</v>
      </c>
      <c r="M598" s="59">
        <v>0</v>
      </c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>
        <v>5122.1000000000004</v>
      </c>
      <c r="D599" s="59">
        <v>5060.5600000000004</v>
      </c>
      <c r="E599" s="59">
        <v>5060.5600000000004</v>
      </c>
      <c r="F599" s="59">
        <v>5087.6099999999997</v>
      </c>
      <c r="G599" s="59">
        <v>5086.8500000000004</v>
      </c>
      <c r="H599" s="59">
        <v>5054.08</v>
      </c>
      <c r="I599" s="59">
        <v>5042.08</v>
      </c>
      <c r="J599" s="59">
        <v>5028.18</v>
      </c>
      <c r="K599" s="59">
        <v>5089.71</v>
      </c>
      <c r="L599" s="59">
        <v>5059.04</v>
      </c>
      <c r="M599" s="59">
        <v>5074.47</v>
      </c>
      <c r="N599" s="59">
        <v>5056.18</v>
      </c>
      <c r="O599" s="59">
        <v>5063.6099999999997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>
        <v>1966.34</v>
      </c>
      <c r="D600" s="59">
        <v>1908.9</v>
      </c>
      <c r="E600" s="59">
        <v>1908.9</v>
      </c>
      <c r="F600" s="59">
        <v>1934.15</v>
      </c>
      <c r="G600" s="59">
        <v>1933.44</v>
      </c>
      <c r="H600" s="59">
        <v>1902.85</v>
      </c>
      <c r="I600" s="59">
        <v>1891.64</v>
      </c>
      <c r="J600" s="59">
        <v>1878.66</v>
      </c>
      <c r="K600" s="59">
        <v>1936.11</v>
      </c>
      <c r="L600" s="59">
        <v>1907.47</v>
      </c>
      <c r="M600" s="59">
        <v>1921.88</v>
      </c>
      <c r="N600" s="59">
        <v>1904.8</v>
      </c>
      <c r="O600" s="59">
        <v>1911.74</v>
      </c>
      <c r="P600" s="59">
        <v>1891.47</v>
      </c>
      <c r="Q600" s="59">
        <v>1892.35</v>
      </c>
      <c r="R600" s="59">
        <v>1714.63</v>
      </c>
    </row>
    <row r="601" spans="2:18" x14ac:dyDescent="0.2">
      <c r="B601" s="4">
        <v>1987</v>
      </c>
      <c r="C601" s="59">
        <v>7330.81</v>
      </c>
      <c r="D601" s="59">
        <v>7012.65</v>
      </c>
      <c r="E601" s="59">
        <v>7012.65</v>
      </c>
      <c r="F601" s="59">
        <v>7152.52</v>
      </c>
      <c r="G601" s="59">
        <v>7148.58</v>
      </c>
      <c r="H601" s="59">
        <v>6979.17</v>
      </c>
      <c r="I601" s="59">
        <v>6917.11</v>
      </c>
      <c r="J601" s="59">
        <v>6845.21</v>
      </c>
      <c r="K601" s="59">
        <v>4832.08</v>
      </c>
      <c r="L601" s="59">
        <v>4682.37</v>
      </c>
      <c r="M601" s="59">
        <v>4757.6899999999996</v>
      </c>
      <c r="N601" s="59">
        <v>4668.43</v>
      </c>
      <c r="O601" s="59">
        <v>4704.6899999999996</v>
      </c>
      <c r="P601" s="59">
        <v>4598.6899999999996</v>
      </c>
      <c r="Q601" s="59">
        <v>4603.34</v>
      </c>
      <c r="R601" s="59">
        <v>4504.7700000000004</v>
      </c>
    </row>
    <row r="602" spans="2:18" x14ac:dyDescent="0.2">
      <c r="B602" s="4">
        <v>1986</v>
      </c>
      <c r="C602" s="59">
        <v>3178.34</v>
      </c>
      <c r="D602" s="59">
        <v>666.18</v>
      </c>
      <c r="E602" s="59">
        <v>666.18</v>
      </c>
      <c r="F602" s="59">
        <v>666.18</v>
      </c>
      <c r="G602" s="59">
        <v>666.18</v>
      </c>
      <c r="H602" s="59">
        <v>666.18</v>
      </c>
      <c r="I602" s="59">
        <v>666.18</v>
      </c>
      <c r="J602" s="59">
        <v>666.18</v>
      </c>
      <c r="K602" s="59">
        <v>666.18</v>
      </c>
      <c r="L602" s="59">
        <v>666.18</v>
      </c>
      <c r="M602" s="59">
        <v>666.18</v>
      </c>
      <c r="N602" s="59">
        <v>666.18</v>
      </c>
      <c r="O602" s="59">
        <v>666.18</v>
      </c>
      <c r="P602" s="59">
        <v>666.18</v>
      </c>
      <c r="Q602" s="59">
        <v>666.18</v>
      </c>
      <c r="R602" s="59">
        <v>666.18</v>
      </c>
    </row>
    <row r="603" spans="2:18" x14ac:dyDescent="0.2">
      <c r="B603" s="4">
        <v>1985</v>
      </c>
      <c r="C603" s="59">
        <v>4503.3100000000004</v>
      </c>
      <c r="D603" s="59">
        <v>4290.6000000000004</v>
      </c>
      <c r="E603" s="59">
        <v>4290.6000000000004</v>
      </c>
      <c r="F603" s="59">
        <v>4384.1099999999997</v>
      </c>
      <c r="G603" s="59">
        <v>4167.45</v>
      </c>
      <c r="H603" s="59">
        <v>4067.26</v>
      </c>
      <c r="I603" s="59">
        <v>4030.56</v>
      </c>
      <c r="J603" s="59">
        <v>3988.04</v>
      </c>
      <c r="K603" s="59">
        <v>4176.1899999999996</v>
      </c>
      <c r="L603" s="59">
        <v>4082.41</v>
      </c>
      <c r="M603" s="59">
        <v>4129.59</v>
      </c>
      <c r="N603" s="59">
        <v>4073.67</v>
      </c>
      <c r="O603" s="59">
        <v>4096.3900000000003</v>
      </c>
      <c r="P603" s="59">
        <v>4029.98</v>
      </c>
      <c r="Q603" s="59">
        <v>4032.89</v>
      </c>
      <c r="R603" s="59">
        <v>3971.15</v>
      </c>
    </row>
    <row r="604" spans="2:18" x14ac:dyDescent="0.2">
      <c r="B604" s="4">
        <v>1984</v>
      </c>
      <c r="C604" s="59">
        <v>289.89</v>
      </c>
      <c r="D604" s="59">
        <v>258.68</v>
      </c>
      <c r="E604" s="59">
        <v>258.68</v>
      </c>
      <c r="F604" s="59">
        <v>272.39999999999998</v>
      </c>
      <c r="G604" s="59">
        <v>272.01</v>
      </c>
      <c r="H604" s="59">
        <v>255.39</v>
      </c>
      <c r="I604" s="59">
        <v>249.3</v>
      </c>
      <c r="J604" s="59">
        <v>242.25</v>
      </c>
      <c r="K604" s="59">
        <v>273.45999999999998</v>
      </c>
      <c r="L604" s="59">
        <v>257.89999999999998</v>
      </c>
      <c r="M604" s="59">
        <v>265.73</v>
      </c>
      <c r="N604" s="59">
        <v>256.45</v>
      </c>
      <c r="O604" s="59">
        <v>260.22000000000003</v>
      </c>
      <c r="P604" s="59">
        <v>249.21</v>
      </c>
      <c r="Q604" s="59">
        <v>249.69</v>
      </c>
      <c r="R604" s="59">
        <v>239.45</v>
      </c>
    </row>
    <row r="605" spans="2:18" x14ac:dyDescent="0.2">
      <c r="B605" s="4">
        <v>1983</v>
      </c>
      <c r="C605" s="59">
        <v>7828.85</v>
      </c>
      <c r="D605" s="59">
        <v>7394.65</v>
      </c>
      <c r="E605" s="59">
        <v>7394.65</v>
      </c>
      <c r="F605" s="59">
        <v>7585.54</v>
      </c>
      <c r="G605" s="59">
        <v>7580.16</v>
      </c>
      <c r="H605" s="59">
        <v>7348.95</v>
      </c>
      <c r="I605" s="59">
        <v>5982.41</v>
      </c>
      <c r="J605" s="59">
        <v>5884.28</v>
      </c>
      <c r="K605" s="59">
        <v>6318.48</v>
      </c>
      <c r="L605" s="59">
        <v>6102.05</v>
      </c>
      <c r="M605" s="59">
        <v>6210.94</v>
      </c>
      <c r="N605" s="59">
        <v>6081.89</v>
      </c>
      <c r="O605" s="59">
        <v>5954.86</v>
      </c>
      <c r="P605" s="59">
        <v>5809.22</v>
      </c>
      <c r="Q605" s="59">
        <v>5815.6</v>
      </c>
      <c r="R605" s="59">
        <v>5680.17</v>
      </c>
    </row>
    <row r="606" spans="2:18" x14ac:dyDescent="0.2">
      <c r="B606" s="4">
        <v>1982</v>
      </c>
      <c r="C606" s="59">
        <v>225.33</v>
      </c>
      <c r="D606" s="59">
        <v>201.07</v>
      </c>
      <c r="E606" s="59">
        <v>201.07</v>
      </c>
      <c r="F606" s="59">
        <v>211.74</v>
      </c>
      <c r="G606" s="59">
        <v>211.43</v>
      </c>
      <c r="H606" s="59">
        <v>198.52</v>
      </c>
      <c r="I606" s="59">
        <v>193.78</v>
      </c>
      <c r="J606" s="59">
        <v>188.3</v>
      </c>
      <c r="K606" s="59">
        <v>212.56</v>
      </c>
      <c r="L606" s="59">
        <v>200.47</v>
      </c>
      <c r="M606" s="59">
        <v>206.55</v>
      </c>
      <c r="N606" s="59">
        <v>199.34</v>
      </c>
      <c r="O606" s="59">
        <v>202.27</v>
      </c>
      <c r="P606" s="59">
        <v>193.71</v>
      </c>
      <c r="Q606" s="59">
        <v>194.08</v>
      </c>
      <c r="R606" s="59">
        <v>186.12</v>
      </c>
    </row>
    <row r="607" spans="2:18" x14ac:dyDescent="0.2">
      <c r="B607" s="4">
        <v>1981</v>
      </c>
      <c r="C607" s="59">
        <v>1521.96</v>
      </c>
      <c r="D607" s="59">
        <v>1521.96</v>
      </c>
      <c r="E607" s="59">
        <v>1521.96</v>
      </c>
      <c r="F607" s="59">
        <v>1521.96</v>
      </c>
      <c r="G607" s="59">
        <v>1521.96</v>
      </c>
      <c r="H607" s="59">
        <v>1521.96</v>
      </c>
      <c r="I607" s="59">
        <v>1521.96</v>
      </c>
      <c r="J607" s="59">
        <v>1521.96</v>
      </c>
      <c r="K607" s="59">
        <v>1521.96</v>
      </c>
      <c r="L607" s="59">
        <v>1521.96</v>
      </c>
      <c r="M607" s="59">
        <v>1521.96</v>
      </c>
      <c r="N607" s="59">
        <v>1521.96</v>
      </c>
      <c r="O607" s="59">
        <v>1521.96</v>
      </c>
      <c r="P607" s="59">
        <v>1521.96</v>
      </c>
      <c r="Q607" s="59">
        <v>1521.96</v>
      </c>
      <c r="R607" s="59">
        <v>1521.96</v>
      </c>
    </row>
    <row r="608" spans="2:18" x14ac:dyDescent="0.2">
      <c r="B608" s="4">
        <v>1980</v>
      </c>
      <c r="C608" s="59">
        <v>6074.75</v>
      </c>
      <c r="D608" s="59">
        <v>5843.77</v>
      </c>
      <c r="E608" s="59">
        <v>5843.77</v>
      </c>
      <c r="F608" s="59">
        <v>5945.31</v>
      </c>
      <c r="G608" s="59">
        <v>5942.45</v>
      </c>
      <c r="H608" s="59">
        <v>5819.45</v>
      </c>
      <c r="I608" s="59">
        <v>5774.4</v>
      </c>
      <c r="J608" s="59">
        <v>5722.19</v>
      </c>
      <c r="K608" s="59">
        <v>5953.18</v>
      </c>
      <c r="L608" s="59">
        <v>5838.04</v>
      </c>
      <c r="M608" s="59">
        <v>5895.97</v>
      </c>
      <c r="N608" s="59">
        <v>5827.32</v>
      </c>
      <c r="O608" s="59">
        <v>5855.21</v>
      </c>
      <c r="P608" s="59">
        <v>5773.68</v>
      </c>
      <c r="Q608" s="59">
        <v>5777.26</v>
      </c>
      <c r="R608" s="59">
        <v>5701.45</v>
      </c>
    </row>
    <row r="609" spans="2:18" x14ac:dyDescent="0.2">
      <c r="B609" s="4">
        <v>1979</v>
      </c>
      <c r="C609" s="59">
        <v>2004.26</v>
      </c>
      <c r="D609" s="59">
        <v>1788.46</v>
      </c>
      <c r="E609" s="59">
        <v>1788.46</v>
      </c>
      <c r="F609" s="59">
        <v>1883.33</v>
      </c>
      <c r="G609" s="59">
        <v>1880.66</v>
      </c>
      <c r="H609" s="59">
        <v>1765.75</v>
      </c>
      <c r="I609" s="59">
        <v>1723.66</v>
      </c>
      <c r="J609" s="59">
        <v>1674.89</v>
      </c>
      <c r="K609" s="59">
        <v>1890.68</v>
      </c>
      <c r="L609" s="59">
        <v>1783.12</v>
      </c>
      <c r="M609" s="59">
        <v>1837.23</v>
      </c>
      <c r="N609" s="59">
        <v>1773.1</v>
      </c>
      <c r="O609" s="59">
        <v>1799.15</v>
      </c>
      <c r="P609" s="59">
        <v>1722.99</v>
      </c>
      <c r="Q609" s="59">
        <v>1726.33</v>
      </c>
      <c r="R609" s="59">
        <v>184.98</v>
      </c>
    </row>
    <row r="610" spans="2:18" x14ac:dyDescent="0.2">
      <c r="B610" s="4">
        <v>1978</v>
      </c>
      <c r="C610" s="59">
        <v>132.94</v>
      </c>
      <c r="D610" s="59">
        <v>118.63</v>
      </c>
      <c r="E610" s="59">
        <v>118.63</v>
      </c>
      <c r="F610" s="59">
        <v>124.92</v>
      </c>
      <c r="G610" s="59">
        <v>124.74</v>
      </c>
      <c r="H610" s="59">
        <v>117.12</v>
      </c>
      <c r="I610" s="59">
        <v>114.33</v>
      </c>
      <c r="J610" s="59">
        <v>111.1</v>
      </c>
      <c r="K610" s="59">
        <v>125.41</v>
      </c>
      <c r="L610" s="59">
        <v>118.27</v>
      </c>
      <c r="M610" s="59">
        <v>121.86</v>
      </c>
      <c r="N610" s="59">
        <v>117.61</v>
      </c>
      <c r="O610" s="59">
        <v>119.34</v>
      </c>
      <c r="P610" s="59">
        <v>114.29</v>
      </c>
      <c r="Q610" s="59">
        <v>114.51</v>
      </c>
      <c r="R610" s="59">
        <v>0</v>
      </c>
    </row>
    <row r="611" spans="2:18" x14ac:dyDescent="0.2">
      <c r="B611" s="4">
        <v>1977</v>
      </c>
      <c r="C611" s="59">
        <v>1424.2</v>
      </c>
      <c r="D611" s="59">
        <v>1363.85</v>
      </c>
      <c r="E611" s="59">
        <v>1363.85</v>
      </c>
      <c r="F611" s="59">
        <v>1390.38</v>
      </c>
      <c r="G611" s="59">
        <v>1389.63</v>
      </c>
      <c r="H611" s="59">
        <v>493.8</v>
      </c>
      <c r="I611" s="59">
        <v>482.03</v>
      </c>
      <c r="J611" s="59">
        <v>468.4</v>
      </c>
      <c r="K611" s="59">
        <v>528.74</v>
      </c>
      <c r="L611" s="59">
        <v>498.66</v>
      </c>
      <c r="M611" s="59">
        <v>513.79999999999995</v>
      </c>
      <c r="N611" s="59">
        <v>495.86</v>
      </c>
      <c r="O611" s="59">
        <v>503.15</v>
      </c>
      <c r="P611" s="59">
        <v>481.85</v>
      </c>
      <c r="Q611" s="59">
        <v>482.78</v>
      </c>
      <c r="R611" s="59">
        <v>462.98</v>
      </c>
    </row>
    <row r="612" spans="2:18" x14ac:dyDescent="0.2">
      <c r="B612" s="4">
        <v>1976</v>
      </c>
      <c r="C612" s="59">
        <v>654.15</v>
      </c>
      <c r="D612" s="59">
        <v>654.15</v>
      </c>
      <c r="E612" s="59">
        <v>654.15</v>
      </c>
      <c r="F612" s="59">
        <v>654.15</v>
      </c>
      <c r="G612" s="59">
        <v>654.15</v>
      </c>
      <c r="H612" s="59">
        <v>654.15</v>
      </c>
      <c r="I612" s="59">
        <v>654.15</v>
      </c>
      <c r="J612" s="59">
        <v>654.15</v>
      </c>
      <c r="K612" s="59">
        <v>654.15</v>
      </c>
      <c r="L612" s="59">
        <v>654.15</v>
      </c>
      <c r="M612" s="59">
        <v>654.15</v>
      </c>
      <c r="N612" s="59">
        <v>654.15</v>
      </c>
      <c r="O612" s="59">
        <v>654.15</v>
      </c>
      <c r="P612" s="59">
        <v>654.15</v>
      </c>
      <c r="Q612" s="59">
        <v>654.15</v>
      </c>
      <c r="R612" s="59">
        <v>654.15</v>
      </c>
    </row>
    <row r="613" spans="2:18" x14ac:dyDescent="0.2">
      <c r="B613" s="4">
        <v>1975</v>
      </c>
      <c r="C613" s="59">
        <v>752.51</v>
      </c>
      <c r="D613" s="59">
        <v>671.49</v>
      </c>
      <c r="E613" s="59">
        <v>671.49</v>
      </c>
      <c r="F613" s="59">
        <v>707.11</v>
      </c>
      <c r="G613" s="59">
        <v>706.11</v>
      </c>
      <c r="H613" s="59">
        <v>662.96</v>
      </c>
      <c r="I613" s="59">
        <v>647.16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488.96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160.54</v>
      </c>
      <c r="D623" s="59">
        <v>143.25</v>
      </c>
      <c r="E623" s="59">
        <v>143.25</v>
      </c>
      <c r="F623" s="59">
        <v>150.85</v>
      </c>
      <c r="G623" s="59">
        <v>150.63999999999999</v>
      </c>
      <c r="H623" s="59">
        <v>141.43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1084.3499999999999</v>
      </c>
      <c r="D629" s="59">
        <v>1084.3499999999999</v>
      </c>
      <c r="E629" s="59">
        <v>1084.3499999999999</v>
      </c>
      <c r="F629" s="59">
        <v>1084.3499999999999</v>
      </c>
      <c r="G629" s="59">
        <v>1084.3499999999999</v>
      </c>
      <c r="H629" s="59">
        <v>1084.3499999999999</v>
      </c>
      <c r="I629" s="59">
        <v>1084.3499999999999</v>
      </c>
      <c r="J629" s="59">
        <v>1084.3499999999999</v>
      </c>
      <c r="K629" s="59">
        <v>1084.3499999999999</v>
      </c>
      <c r="L629" s="59">
        <v>1084.3499999999999</v>
      </c>
      <c r="M629" s="59">
        <v>1084.3499999999999</v>
      </c>
      <c r="N629" s="59">
        <v>1084.3499999999999</v>
      </c>
      <c r="O629" s="59">
        <v>1084.3499999999999</v>
      </c>
      <c r="P629" s="59">
        <v>1084.3499999999999</v>
      </c>
      <c r="Q629" s="59">
        <v>1084.3499999999999</v>
      </c>
      <c r="R629" s="59">
        <v>1084.3499999999999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163165.44999999995</v>
      </c>
      <c r="E659" s="6">
        <f>SUM(E580:E658)</f>
        <v>165191.96999999994</v>
      </c>
      <c r="F659" s="6">
        <f>SUM(F579:F658)</f>
        <v>176500.33999999994</v>
      </c>
      <c r="G659" s="6">
        <f>SUM(G578:G658)</f>
        <v>190814.69</v>
      </c>
      <c r="H659" s="6">
        <f>SUM(H572:H658)</f>
        <v>192352.91</v>
      </c>
      <c r="I659" s="6">
        <f>SUM(I572:I658)</f>
        <v>202890.78999999998</v>
      </c>
      <c r="J659" s="6">
        <f t="shared" ref="J659:L659" si="6">SUM(J572:J658)</f>
        <v>250072.66</v>
      </c>
      <c r="K659" s="6">
        <f>SUM(K572:K658)</f>
        <v>261498.69999999992</v>
      </c>
      <c r="L659" s="6">
        <f t="shared" si="6"/>
        <v>261905.88999999996</v>
      </c>
      <c r="M659" s="6">
        <f>SUM(M572:M658)</f>
        <v>265786.28999999992</v>
      </c>
      <c r="N659" s="13">
        <f>SUM(N568:N658)</f>
        <v>270182.27999999991</v>
      </c>
      <c r="O659" s="13">
        <f>SUM(O568:O658)</f>
        <v>275844.35000000009</v>
      </c>
      <c r="P659" s="13">
        <f>SUM(P568:P658)</f>
        <v>272657.37999999989</v>
      </c>
      <c r="Q659" s="13">
        <f>SUM(Q568:Q658)</f>
        <v>283958.89000000007</v>
      </c>
      <c r="R659" s="13">
        <f>SUM(R567:R658)</f>
        <v>296202.25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241.6</v>
      </c>
      <c r="R662" s="59">
        <v>231.69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73.11</v>
      </c>
      <c r="Q663" s="59">
        <v>73.25</v>
      </c>
      <c r="R663" s="59">
        <v>70.239999999999995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0</v>
      </c>
      <c r="P664" s="59">
        <v>0</v>
      </c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59">
        <v>0</v>
      </c>
      <c r="P665" s="59">
        <v>0</v>
      </c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544.85</v>
      </c>
      <c r="N666" s="59">
        <v>525.83000000000004</v>
      </c>
      <c r="O666" s="59">
        <v>533.55999999999995</v>
      </c>
      <c r="P666" s="59">
        <v>510.97</v>
      </c>
      <c r="Q666" s="59">
        <v>511.97</v>
      </c>
      <c r="R666" s="59">
        <v>490.96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402.94</v>
      </c>
      <c r="M667" s="59">
        <v>415.16</v>
      </c>
      <c r="N667" s="59">
        <v>400.67</v>
      </c>
      <c r="O667" s="59">
        <v>406.56</v>
      </c>
      <c r="P667" s="59">
        <v>389.35</v>
      </c>
      <c r="Q667" s="59">
        <v>390.1</v>
      </c>
      <c r="R667" s="59">
        <v>374.1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1123.43</v>
      </c>
      <c r="L668" s="59">
        <v>1059.52</v>
      </c>
      <c r="M668" s="59">
        <v>1091.67</v>
      </c>
      <c r="N668" s="59">
        <v>1053.56</v>
      </c>
      <c r="O668" s="59">
        <v>1069.04</v>
      </c>
      <c r="P668" s="59">
        <v>1023.79</v>
      </c>
      <c r="Q668" s="59">
        <v>1025.77</v>
      </c>
      <c r="R668" s="59">
        <v>983.69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0</v>
      </c>
      <c r="K669" s="59">
        <v>0</v>
      </c>
      <c r="L669" s="59">
        <v>0</v>
      </c>
      <c r="M669" s="59">
        <v>0</v>
      </c>
      <c r="N669" s="59">
        <v>0</v>
      </c>
      <c r="O669" s="59">
        <v>0</v>
      </c>
      <c r="P669" s="59">
        <v>0</v>
      </c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211.12</v>
      </c>
      <c r="J670" s="59">
        <v>205.15</v>
      </c>
      <c r="K670" s="59">
        <v>231.58</v>
      </c>
      <c r="L670" s="59">
        <v>218.4</v>
      </c>
      <c r="M670" s="59">
        <v>225.03</v>
      </c>
      <c r="N670" s="59">
        <v>217.18</v>
      </c>
      <c r="O670" s="59">
        <v>220.37</v>
      </c>
      <c r="P670" s="59">
        <v>211.04</v>
      </c>
      <c r="Q670" s="59">
        <v>211.45</v>
      </c>
      <c r="R670" s="59">
        <v>202.77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401.56</v>
      </c>
      <c r="I671" s="59">
        <v>391.99</v>
      </c>
      <c r="J671" s="59">
        <v>380.9</v>
      </c>
      <c r="K671" s="59">
        <v>429.97</v>
      </c>
      <c r="L671" s="59">
        <v>405.51</v>
      </c>
      <c r="M671" s="59">
        <v>417.82</v>
      </c>
      <c r="N671" s="59">
        <v>403.23</v>
      </c>
      <c r="O671" s="59">
        <v>409.16</v>
      </c>
      <c r="P671" s="59">
        <v>391.84</v>
      </c>
      <c r="Q671" s="59">
        <v>392.6</v>
      </c>
      <c r="R671" s="59">
        <v>376.49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0</v>
      </c>
      <c r="H672" s="59">
        <v>0</v>
      </c>
      <c r="I672" s="59">
        <v>0</v>
      </c>
      <c r="J672" s="59">
        <v>0</v>
      </c>
      <c r="K672" s="59">
        <v>0</v>
      </c>
      <c r="L672" s="59">
        <v>0</v>
      </c>
      <c r="M672" s="59">
        <v>0</v>
      </c>
      <c r="N672" s="59">
        <v>0</v>
      </c>
      <c r="O672" s="59">
        <v>0</v>
      </c>
      <c r="P672" s="59">
        <v>0</v>
      </c>
      <c r="Q672" s="59"/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>
        <v>0</v>
      </c>
      <c r="G673" s="59">
        <v>0</v>
      </c>
      <c r="H673" s="59">
        <v>0</v>
      </c>
      <c r="I673" s="59">
        <v>0</v>
      </c>
      <c r="J673" s="59">
        <v>0</v>
      </c>
      <c r="K673" s="59">
        <v>0</v>
      </c>
      <c r="L673" s="59">
        <v>0</v>
      </c>
      <c r="M673" s="59">
        <v>0</v>
      </c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>
        <v>0</v>
      </c>
      <c r="F674" s="59">
        <v>0</v>
      </c>
      <c r="G674" s="59">
        <v>0</v>
      </c>
      <c r="H674" s="59">
        <v>0</v>
      </c>
      <c r="I674" s="59">
        <v>0</v>
      </c>
      <c r="J674" s="59">
        <v>0</v>
      </c>
      <c r="K674" s="59">
        <v>0</v>
      </c>
      <c r="L674" s="59">
        <v>0</v>
      </c>
      <c r="M674" s="59">
        <v>0</v>
      </c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>
        <v>8657.42</v>
      </c>
      <c r="E675" s="59">
        <v>8657.42</v>
      </c>
      <c r="F675" s="59">
        <v>9116.65</v>
      </c>
      <c r="G675" s="59">
        <v>9103.7099999999991</v>
      </c>
      <c r="H675" s="59">
        <v>8547.4599999999991</v>
      </c>
      <c r="I675" s="59">
        <v>8343.7199999999993</v>
      </c>
      <c r="J675" s="59">
        <v>8107.64</v>
      </c>
      <c r="K675" s="59">
        <v>9152.2199999999993</v>
      </c>
      <c r="L675" s="59">
        <v>8631.5499999999993</v>
      </c>
      <c r="M675" s="59">
        <v>8893.5</v>
      </c>
      <c r="N675" s="59">
        <v>8583.0400000000009</v>
      </c>
      <c r="O675" s="59">
        <v>8709.16</v>
      </c>
      <c r="P675" s="59">
        <v>8340.49</v>
      </c>
      <c r="Q675" s="59">
        <v>8356.66</v>
      </c>
      <c r="R675" s="59">
        <v>8013.85</v>
      </c>
    </row>
    <row r="676" spans="2:18" x14ac:dyDescent="0.2">
      <c r="B676" s="4">
        <v>2006</v>
      </c>
      <c r="C676" s="59">
        <v>499.97</v>
      </c>
      <c r="D676" s="59">
        <v>446.14</v>
      </c>
      <c r="E676" s="59">
        <v>446.14</v>
      </c>
      <c r="F676" s="59">
        <v>469.8</v>
      </c>
      <c r="G676" s="59">
        <v>469.14</v>
      </c>
      <c r="H676" s="59">
        <v>356.17</v>
      </c>
      <c r="I676" s="59">
        <v>347.68</v>
      </c>
      <c r="J676" s="59">
        <v>337.84</v>
      </c>
      <c r="K676" s="59">
        <v>381.37</v>
      </c>
      <c r="L676" s="59">
        <v>359.67</v>
      </c>
      <c r="M676" s="59">
        <v>370.59</v>
      </c>
      <c r="N676" s="59">
        <v>357.65</v>
      </c>
      <c r="O676" s="59">
        <v>362.91</v>
      </c>
      <c r="P676" s="59">
        <v>347.54</v>
      </c>
      <c r="Q676" s="59">
        <v>348.22</v>
      </c>
      <c r="R676" s="59">
        <v>333.93</v>
      </c>
    </row>
    <row r="677" spans="2:18" x14ac:dyDescent="0.2">
      <c r="B677" s="4">
        <v>2005</v>
      </c>
      <c r="C677" s="59">
        <v>28505.31</v>
      </c>
      <c r="D677" s="59">
        <v>25436.240000000002</v>
      </c>
      <c r="E677" s="59">
        <v>25436.240000000002</v>
      </c>
      <c r="F677" s="59">
        <v>26785.49</v>
      </c>
      <c r="G677" s="59">
        <v>26747.49</v>
      </c>
      <c r="H677" s="59">
        <v>25113.18</v>
      </c>
      <c r="I677" s="59">
        <v>24514.57</v>
      </c>
      <c r="J677" s="59">
        <v>23820.94</v>
      </c>
      <c r="K677" s="59">
        <v>26890.01</v>
      </c>
      <c r="L677" s="59">
        <v>25360.23</v>
      </c>
      <c r="M677" s="59">
        <v>26129.87</v>
      </c>
      <c r="N677" s="59">
        <v>25217.7</v>
      </c>
      <c r="O677" s="59">
        <v>25588.27</v>
      </c>
      <c r="P677" s="59">
        <v>24505.07</v>
      </c>
      <c r="Q677" s="59">
        <v>24552.58</v>
      </c>
      <c r="R677" s="59">
        <v>23545.39</v>
      </c>
    </row>
    <row r="678" spans="2:18" x14ac:dyDescent="0.2">
      <c r="B678" s="4">
        <v>2004</v>
      </c>
      <c r="C678" s="59">
        <v>0</v>
      </c>
      <c r="D678" s="59">
        <v>0</v>
      </c>
      <c r="E678" s="59">
        <v>0</v>
      </c>
      <c r="F678" s="59">
        <v>0</v>
      </c>
      <c r="G678" s="59">
        <v>0</v>
      </c>
      <c r="H678" s="59">
        <v>0</v>
      </c>
      <c r="I678" s="59">
        <v>0</v>
      </c>
      <c r="J678" s="59">
        <v>0</v>
      </c>
      <c r="K678" s="59">
        <v>0</v>
      </c>
      <c r="L678" s="59">
        <v>0</v>
      </c>
      <c r="M678" s="59">
        <v>0</v>
      </c>
      <c r="N678" s="59">
        <v>0</v>
      </c>
      <c r="O678" s="59">
        <v>0</v>
      </c>
      <c r="P678" s="59">
        <v>0</v>
      </c>
      <c r="Q678" s="59">
        <v>0</v>
      </c>
      <c r="R678" s="59">
        <v>0</v>
      </c>
    </row>
    <row r="679" spans="2:18" x14ac:dyDescent="0.2">
      <c r="B679" s="4">
        <v>2003</v>
      </c>
      <c r="C679" s="59">
        <v>0</v>
      </c>
      <c r="D679" s="59">
        <v>0</v>
      </c>
      <c r="E679" s="59">
        <v>0</v>
      </c>
      <c r="F679" s="59">
        <v>0</v>
      </c>
      <c r="G679" s="59">
        <v>0</v>
      </c>
      <c r="H679" s="59">
        <v>0</v>
      </c>
      <c r="I679" s="59">
        <v>0</v>
      </c>
      <c r="J679" s="59">
        <v>0</v>
      </c>
      <c r="K679" s="59">
        <v>0</v>
      </c>
      <c r="L679" s="59">
        <v>0</v>
      </c>
      <c r="M679" s="59">
        <v>0</v>
      </c>
      <c r="N679" s="59">
        <v>0</v>
      </c>
      <c r="O679" s="59">
        <v>0</v>
      </c>
      <c r="P679" s="59">
        <v>0</v>
      </c>
      <c r="Q679" s="59">
        <v>0</v>
      </c>
      <c r="R679" s="59">
        <v>0</v>
      </c>
    </row>
    <row r="680" spans="2:18" x14ac:dyDescent="0.2">
      <c r="B680" s="4">
        <v>2002</v>
      </c>
      <c r="C680" s="59">
        <v>0</v>
      </c>
      <c r="D680" s="59">
        <v>0</v>
      </c>
      <c r="E680" s="59">
        <v>0</v>
      </c>
      <c r="F680" s="59">
        <v>0</v>
      </c>
      <c r="G680" s="59">
        <v>0</v>
      </c>
      <c r="H680" s="59">
        <v>0</v>
      </c>
      <c r="I680" s="59">
        <v>0</v>
      </c>
      <c r="J680" s="59">
        <v>0</v>
      </c>
      <c r="K680" s="59">
        <v>0</v>
      </c>
      <c r="L680" s="59">
        <v>0</v>
      </c>
      <c r="M680" s="59">
        <v>0</v>
      </c>
      <c r="N680" s="59">
        <v>0</v>
      </c>
      <c r="O680" s="59">
        <v>0</v>
      </c>
      <c r="P680" s="59">
        <v>0</v>
      </c>
      <c r="Q680" s="59">
        <v>0</v>
      </c>
      <c r="R680" s="59">
        <v>0</v>
      </c>
    </row>
    <row r="681" spans="2:18" x14ac:dyDescent="0.2">
      <c r="B681" s="4">
        <v>2001</v>
      </c>
      <c r="C681" s="59">
        <v>0</v>
      </c>
      <c r="D681" s="59">
        <v>0</v>
      </c>
      <c r="E681" s="59">
        <v>0</v>
      </c>
      <c r="F681" s="59">
        <v>0</v>
      </c>
      <c r="G681" s="59">
        <v>0</v>
      </c>
      <c r="H681" s="59">
        <v>0</v>
      </c>
      <c r="I681" s="59">
        <v>0</v>
      </c>
      <c r="J681" s="59">
        <v>0</v>
      </c>
      <c r="K681" s="59">
        <v>0</v>
      </c>
      <c r="L681" s="59">
        <v>0</v>
      </c>
      <c r="M681" s="59">
        <v>0</v>
      </c>
      <c r="N681" s="59">
        <v>0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>
        <v>0</v>
      </c>
      <c r="D682" s="59">
        <v>0</v>
      </c>
      <c r="E682" s="59">
        <v>0</v>
      </c>
      <c r="F682" s="59">
        <v>0</v>
      </c>
      <c r="G682" s="59">
        <v>0</v>
      </c>
      <c r="H682" s="59">
        <v>0</v>
      </c>
      <c r="I682" s="59">
        <v>0</v>
      </c>
      <c r="J682" s="59">
        <v>0</v>
      </c>
      <c r="K682" s="59">
        <v>0</v>
      </c>
      <c r="L682" s="59">
        <v>0</v>
      </c>
      <c r="M682" s="59">
        <v>0</v>
      </c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>
        <v>0</v>
      </c>
      <c r="D683" s="59">
        <v>0</v>
      </c>
      <c r="E683" s="59">
        <v>0</v>
      </c>
      <c r="F683" s="59">
        <v>0</v>
      </c>
      <c r="G683" s="59">
        <v>0</v>
      </c>
      <c r="H683" s="59">
        <v>0</v>
      </c>
      <c r="I683" s="59">
        <v>0</v>
      </c>
      <c r="J683" s="59">
        <v>0</v>
      </c>
      <c r="K683" s="59">
        <v>0</v>
      </c>
      <c r="L683" s="59">
        <v>0</v>
      </c>
      <c r="M683" s="59">
        <v>0</v>
      </c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>
        <v>0</v>
      </c>
      <c r="D684" s="59">
        <v>0</v>
      </c>
      <c r="E684" s="59">
        <v>0</v>
      </c>
      <c r="F684" s="59">
        <v>0</v>
      </c>
      <c r="G684" s="59">
        <v>0</v>
      </c>
      <c r="H684" s="59">
        <v>0</v>
      </c>
      <c r="I684" s="59">
        <v>0</v>
      </c>
      <c r="J684" s="59">
        <v>0</v>
      </c>
      <c r="K684" s="59">
        <v>0</v>
      </c>
      <c r="L684" s="59">
        <v>0</v>
      </c>
      <c r="M684" s="59">
        <v>0</v>
      </c>
      <c r="N684" s="59">
        <v>0</v>
      </c>
      <c r="O684" s="59">
        <v>0</v>
      </c>
      <c r="P684" s="59">
        <v>0</v>
      </c>
      <c r="Q684" s="59">
        <v>0</v>
      </c>
      <c r="R684" s="59">
        <v>0</v>
      </c>
    </row>
    <row r="685" spans="2:18" x14ac:dyDescent="0.2">
      <c r="B685" s="4">
        <v>1997</v>
      </c>
      <c r="C685" s="59">
        <v>0</v>
      </c>
      <c r="D685" s="59">
        <v>0</v>
      </c>
      <c r="E685" s="59">
        <v>0</v>
      </c>
      <c r="F685" s="59">
        <v>0</v>
      </c>
      <c r="G685" s="59">
        <v>0</v>
      </c>
      <c r="H685" s="59">
        <v>0</v>
      </c>
      <c r="I685" s="59">
        <v>0</v>
      </c>
      <c r="J685" s="59">
        <v>0</v>
      </c>
      <c r="K685" s="59">
        <v>0</v>
      </c>
      <c r="L685" s="59">
        <v>0</v>
      </c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>
        <v>0</v>
      </c>
      <c r="D686" s="59">
        <v>0</v>
      </c>
      <c r="E686" s="59">
        <v>0</v>
      </c>
      <c r="F686" s="59">
        <v>0</v>
      </c>
      <c r="G686" s="59">
        <v>0</v>
      </c>
      <c r="H686" s="59">
        <v>0</v>
      </c>
      <c r="I686" s="59">
        <v>0</v>
      </c>
      <c r="J686" s="59">
        <v>0</v>
      </c>
      <c r="K686" s="59">
        <v>0</v>
      </c>
      <c r="L686" s="59">
        <v>0</v>
      </c>
      <c r="M686" s="59">
        <v>0</v>
      </c>
      <c r="N686" s="59">
        <v>0</v>
      </c>
      <c r="O686" s="59">
        <v>0</v>
      </c>
      <c r="P686" s="59">
        <v>0</v>
      </c>
      <c r="Q686" s="59">
        <v>0</v>
      </c>
      <c r="R686" s="59">
        <v>0</v>
      </c>
    </row>
    <row r="687" spans="2:18" x14ac:dyDescent="0.2">
      <c r="B687" s="4">
        <v>1995</v>
      </c>
      <c r="C687" s="59">
        <v>0</v>
      </c>
      <c r="D687" s="59">
        <v>0</v>
      </c>
      <c r="E687" s="59">
        <v>0</v>
      </c>
      <c r="F687" s="59">
        <v>0</v>
      </c>
      <c r="G687" s="59">
        <v>0</v>
      </c>
      <c r="H687" s="59">
        <v>0</v>
      </c>
      <c r="I687" s="59">
        <v>0</v>
      </c>
      <c r="J687" s="59">
        <v>0</v>
      </c>
      <c r="K687" s="59">
        <v>0</v>
      </c>
      <c r="L687" s="59">
        <v>0</v>
      </c>
      <c r="M687" s="59">
        <v>0</v>
      </c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>
        <v>0</v>
      </c>
      <c r="D688" s="59">
        <v>0</v>
      </c>
      <c r="E688" s="59">
        <v>0</v>
      </c>
      <c r="F688" s="59">
        <v>0</v>
      </c>
      <c r="G688" s="59">
        <v>0</v>
      </c>
      <c r="H688" s="59">
        <v>0</v>
      </c>
      <c r="I688" s="59">
        <v>0</v>
      </c>
      <c r="J688" s="59">
        <v>0</v>
      </c>
      <c r="K688" s="59">
        <v>0</v>
      </c>
      <c r="L688" s="59">
        <v>0</v>
      </c>
      <c r="M688" s="59">
        <v>0</v>
      </c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>
        <v>0</v>
      </c>
      <c r="D689" s="59">
        <v>0</v>
      </c>
      <c r="E689" s="59">
        <v>0</v>
      </c>
      <c r="F689" s="59">
        <v>0</v>
      </c>
      <c r="G689" s="59">
        <v>0</v>
      </c>
      <c r="H689" s="59">
        <v>0</v>
      </c>
      <c r="I689" s="59">
        <v>0</v>
      </c>
      <c r="J689" s="59">
        <v>0</v>
      </c>
      <c r="K689" s="59">
        <v>0</v>
      </c>
      <c r="L689" s="59">
        <v>0</v>
      </c>
      <c r="M689" s="59">
        <v>0</v>
      </c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>
        <v>0</v>
      </c>
      <c r="D690" s="59">
        <v>0</v>
      </c>
      <c r="E690" s="59">
        <v>0</v>
      </c>
      <c r="F690" s="59">
        <v>0</v>
      </c>
      <c r="G690" s="59">
        <v>0</v>
      </c>
      <c r="H690" s="59">
        <v>0</v>
      </c>
      <c r="I690" s="59">
        <v>0</v>
      </c>
      <c r="J690" s="59">
        <v>0</v>
      </c>
      <c r="K690" s="59">
        <v>0</v>
      </c>
      <c r="L690" s="59">
        <v>0</v>
      </c>
      <c r="M690" s="59">
        <v>0</v>
      </c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>
        <v>0</v>
      </c>
      <c r="D691" s="59">
        <v>0</v>
      </c>
      <c r="E691" s="59">
        <v>0</v>
      </c>
      <c r="F691" s="59">
        <v>0</v>
      </c>
      <c r="G691" s="59">
        <v>0</v>
      </c>
      <c r="H691" s="59">
        <v>0</v>
      </c>
      <c r="I691" s="59">
        <v>0</v>
      </c>
      <c r="J691" s="59">
        <v>0</v>
      </c>
      <c r="K691" s="59">
        <v>0</v>
      </c>
      <c r="L691" s="59">
        <v>0</v>
      </c>
      <c r="M691" s="59">
        <v>0</v>
      </c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>
        <v>0</v>
      </c>
      <c r="D692" s="59">
        <v>0</v>
      </c>
      <c r="E692" s="59">
        <v>0</v>
      </c>
      <c r="F692" s="59">
        <v>0</v>
      </c>
      <c r="G692" s="59">
        <v>0</v>
      </c>
      <c r="H692" s="59">
        <v>0</v>
      </c>
      <c r="I692" s="59">
        <v>0</v>
      </c>
      <c r="J692" s="59">
        <v>0</v>
      </c>
      <c r="K692" s="59">
        <v>0</v>
      </c>
      <c r="L692" s="59">
        <v>0</v>
      </c>
      <c r="M692" s="59">
        <v>0</v>
      </c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>
        <v>0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0</v>
      </c>
      <c r="D694" s="59">
        <v>0</v>
      </c>
      <c r="E694" s="59">
        <v>0</v>
      </c>
      <c r="F694" s="59">
        <v>0</v>
      </c>
      <c r="G694" s="59">
        <v>0</v>
      </c>
      <c r="H694" s="59">
        <v>0</v>
      </c>
      <c r="I694" s="59">
        <v>0</v>
      </c>
      <c r="J694" s="59">
        <v>0</v>
      </c>
      <c r="K694" s="59">
        <v>0</v>
      </c>
      <c r="L694" s="59">
        <v>0</v>
      </c>
      <c r="M694" s="59">
        <v>0</v>
      </c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>
        <v>472.76</v>
      </c>
      <c r="D696" s="59">
        <v>421.86</v>
      </c>
      <c r="E696" s="59">
        <v>421.86</v>
      </c>
      <c r="F696" s="59">
        <v>444.23</v>
      </c>
      <c r="G696" s="59">
        <v>443.6</v>
      </c>
      <c r="H696" s="59">
        <v>416.5</v>
      </c>
      <c r="I696" s="59">
        <v>406.57</v>
      </c>
      <c r="J696" s="59">
        <v>395.07</v>
      </c>
      <c r="K696" s="59">
        <v>0</v>
      </c>
      <c r="L696" s="59">
        <v>0</v>
      </c>
      <c r="M696" s="59">
        <v>0</v>
      </c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>
        <v>0</v>
      </c>
      <c r="D697" s="59">
        <v>0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>
        <v>0</v>
      </c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>
        <v>0</v>
      </c>
      <c r="M698" s="59">
        <v>0</v>
      </c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>
        <v>0</v>
      </c>
      <c r="D699" s="59">
        <v>0</v>
      </c>
      <c r="E699" s="59">
        <v>0</v>
      </c>
      <c r="F699" s="59">
        <v>0</v>
      </c>
      <c r="G699" s="59">
        <v>0</v>
      </c>
      <c r="H699" s="59">
        <v>0</v>
      </c>
      <c r="I699" s="59">
        <v>0</v>
      </c>
      <c r="J699" s="59">
        <v>0</v>
      </c>
      <c r="K699" s="59">
        <v>0</v>
      </c>
      <c r="L699" s="59">
        <v>0</v>
      </c>
      <c r="M699" s="59">
        <v>0</v>
      </c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59">
        <v>0</v>
      </c>
      <c r="D700" s="59">
        <v>0</v>
      </c>
      <c r="E700" s="59">
        <v>0</v>
      </c>
      <c r="F700" s="59">
        <v>0</v>
      </c>
      <c r="G700" s="59">
        <v>0</v>
      </c>
      <c r="H700" s="59">
        <v>0</v>
      </c>
      <c r="I700" s="59">
        <v>0</v>
      </c>
      <c r="J700" s="59">
        <v>0</v>
      </c>
      <c r="K700" s="59">
        <v>0</v>
      </c>
      <c r="L700" s="59">
        <v>0</v>
      </c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59">
        <v>0</v>
      </c>
      <c r="D701" s="59">
        <v>0</v>
      </c>
      <c r="E701" s="59">
        <v>0</v>
      </c>
      <c r="F701" s="59">
        <v>0</v>
      </c>
      <c r="G701" s="59">
        <v>0</v>
      </c>
      <c r="H701" s="59">
        <v>0</v>
      </c>
      <c r="I701" s="59">
        <v>0</v>
      </c>
      <c r="J701" s="59">
        <v>0</v>
      </c>
      <c r="K701" s="59">
        <v>0</v>
      </c>
      <c r="L701" s="59">
        <v>0</v>
      </c>
      <c r="M701" s="59">
        <v>0</v>
      </c>
      <c r="N701" s="59">
        <v>0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>
        <v>0</v>
      </c>
      <c r="D702" s="59">
        <v>0</v>
      </c>
      <c r="E702" s="59">
        <v>0</v>
      </c>
      <c r="F702" s="59">
        <v>0</v>
      </c>
      <c r="G702" s="59">
        <v>0</v>
      </c>
      <c r="H702" s="59">
        <v>0</v>
      </c>
      <c r="I702" s="59">
        <v>0</v>
      </c>
      <c r="J702" s="59">
        <v>0</v>
      </c>
      <c r="K702" s="59">
        <v>0</v>
      </c>
      <c r="L702" s="59">
        <v>0</v>
      </c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59">
        <v>0</v>
      </c>
      <c r="D703" s="59">
        <v>0</v>
      </c>
      <c r="E703" s="59">
        <v>0</v>
      </c>
      <c r="F703" s="59">
        <v>0</v>
      </c>
      <c r="G703" s="59">
        <v>0</v>
      </c>
      <c r="H703" s="59">
        <v>0</v>
      </c>
      <c r="I703" s="59">
        <v>0</v>
      </c>
      <c r="J703" s="59">
        <v>0</v>
      </c>
      <c r="K703" s="59">
        <v>0</v>
      </c>
      <c r="L703" s="59">
        <v>0</v>
      </c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59">
        <v>0</v>
      </c>
      <c r="D704" s="59">
        <v>0</v>
      </c>
      <c r="E704" s="59">
        <v>0</v>
      </c>
      <c r="F704" s="59">
        <v>0</v>
      </c>
      <c r="G704" s="59">
        <v>0</v>
      </c>
      <c r="H704" s="59">
        <v>0</v>
      </c>
      <c r="I704" s="59">
        <v>0</v>
      </c>
      <c r="J704" s="59">
        <v>0</v>
      </c>
      <c r="K704" s="59">
        <v>0</v>
      </c>
      <c r="L704" s="59">
        <v>0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>
        <v>0</v>
      </c>
      <c r="D705" s="59">
        <v>0</v>
      </c>
      <c r="E705" s="59">
        <v>0</v>
      </c>
      <c r="F705" s="59">
        <v>0</v>
      </c>
      <c r="G705" s="59">
        <v>0</v>
      </c>
      <c r="H705" s="59">
        <v>0</v>
      </c>
      <c r="I705" s="59">
        <v>0</v>
      </c>
      <c r="J705" s="59">
        <v>0</v>
      </c>
      <c r="K705" s="59">
        <v>0</v>
      </c>
      <c r="L705" s="59">
        <v>0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>
        <v>0</v>
      </c>
      <c r="D706" s="59">
        <v>0</v>
      </c>
      <c r="E706" s="59">
        <v>0</v>
      </c>
      <c r="F706" s="59">
        <v>0</v>
      </c>
      <c r="G706" s="59">
        <v>0</v>
      </c>
      <c r="H706" s="59">
        <v>0</v>
      </c>
      <c r="I706" s="59">
        <v>0</v>
      </c>
      <c r="J706" s="59">
        <v>0</v>
      </c>
      <c r="K706" s="59">
        <v>0</v>
      </c>
      <c r="L706" s="59">
        <v>0</v>
      </c>
      <c r="M706" s="59">
        <v>0</v>
      </c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>
        <v>0</v>
      </c>
      <c r="D707" s="59">
        <v>0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>
        <v>0</v>
      </c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>
        <v>0</v>
      </c>
      <c r="D709" s="59">
        <v>0</v>
      </c>
      <c r="E709" s="59">
        <v>0</v>
      </c>
      <c r="F709" s="59">
        <v>0</v>
      </c>
      <c r="G709" s="59">
        <v>0</v>
      </c>
      <c r="H709" s="59">
        <v>0</v>
      </c>
      <c r="I709" s="59">
        <v>0</v>
      </c>
      <c r="J709" s="59">
        <v>0</v>
      </c>
      <c r="K709" s="59">
        <v>0</v>
      </c>
      <c r="L709" s="59">
        <v>0</v>
      </c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>
        <v>0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>
        <v>0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>
        <v>0</v>
      </c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34961.660000000003</v>
      </c>
      <c r="E753" s="6">
        <f>SUM(E674:E752)</f>
        <v>34961.660000000003</v>
      </c>
      <c r="F753" s="6">
        <f>SUM(F673:F752)</f>
        <v>36816.170000000006</v>
      </c>
      <c r="G753" s="6">
        <f>SUM(G672:G752)</f>
        <v>36763.939999999995</v>
      </c>
      <c r="H753" s="6">
        <f>SUM(H666:H752)</f>
        <v>34834.869999999995</v>
      </c>
      <c r="I753" s="6">
        <f>SUM(I666:I752)</f>
        <v>34215.65</v>
      </c>
      <c r="J753" s="6">
        <f t="shared" ref="J753:L753" si="7">SUM(J666:J752)</f>
        <v>33247.54</v>
      </c>
      <c r="K753" s="6">
        <f>SUM(K666:K752)</f>
        <v>38208.58</v>
      </c>
      <c r="L753" s="6">
        <f t="shared" si="7"/>
        <v>36437.82</v>
      </c>
      <c r="M753" s="6">
        <f>SUM(M666:M752)</f>
        <v>38088.49</v>
      </c>
      <c r="N753" s="13">
        <f>SUM(N662:N752)</f>
        <v>36758.86</v>
      </c>
      <c r="O753" s="13">
        <f>SUM(O662:O752)</f>
        <v>37299.03</v>
      </c>
      <c r="P753" s="13">
        <f>SUM(P662:P752)</f>
        <v>35793.199999999997</v>
      </c>
      <c r="Q753" s="13">
        <f>SUM(Q662:Q752)</f>
        <v>36104.199999999997</v>
      </c>
      <c r="R753" s="13">
        <f>SUM(R661:R752)</f>
        <v>34623.11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17429.509999999998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31595.78</v>
      </c>
      <c r="R756" s="59">
        <v>31428.29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4917.09</v>
      </c>
      <c r="Q757" s="59">
        <v>4896.29</v>
      </c>
      <c r="R757" s="59">
        <v>4872.7299999999996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13218.94</v>
      </c>
      <c r="P758" s="59">
        <v>12949.49</v>
      </c>
      <c r="Q758" s="59">
        <v>12820.54</v>
      </c>
      <c r="R758" s="59">
        <v>12721.31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21502.38</v>
      </c>
      <c r="O759" s="59">
        <v>21484.85</v>
      </c>
      <c r="P759" s="59">
        <v>21418.880000000001</v>
      </c>
      <c r="Q759" s="59">
        <v>21405.18</v>
      </c>
      <c r="R759" s="59">
        <v>6306.55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54476.01</v>
      </c>
      <c r="N760" s="59">
        <v>54201.69</v>
      </c>
      <c r="O760" s="59">
        <v>54132.88</v>
      </c>
      <c r="P760" s="59">
        <v>53916.63</v>
      </c>
      <c r="Q760" s="59">
        <v>53355.74</v>
      </c>
      <c r="R760" s="59">
        <v>53229.23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35178.21</v>
      </c>
      <c r="M761" s="59">
        <v>36107.64</v>
      </c>
      <c r="N761" s="59">
        <v>35116.49</v>
      </c>
      <c r="O761" s="59">
        <v>33809.32</v>
      </c>
      <c r="P761" s="59">
        <v>33095.910000000003</v>
      </c>
      <c r="Q761" s="59">
        <v>23870.16</v>
      </c>
      <c r="R761" s="59">
        <v>22858.400000000001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6682.33</v>
      </c>
      <c r="L762" s="59">
        <v>7259.96</v>
      </c>
      <c r="M762" s="59">
        <v>7473.71</v>
      </c>
      <c r="N762" s="59">
        <v>7240.82</v>
      </c>
      <c r="O762" s="59">
        <v>7138.73</v>
      </c>
      <c r="P762" s="59">
        <v>6991.98</v>
      </c>
      <c r="Q762" s="59">
        <v>4247.5600000000004</v>
      </c>
      <c r="R762" s="59">
        <v>3945.33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8352.2999999999993</v>
      </c>
      <c r="K763" s="59">
        <v>8453.56</v>
      </c>
      <c r="L763" s="59">
        <v>8025.41</v>
      </c>
      <c r="M763" s="59">
        <v>8253.4</v>
      </c>
      <c r="N763" s="59">
        <v>7869.16</v>
      </c>
      <c r="O763" s="59">
        <v>7659.49</v>
      </c>
      <c r="P763" s="59">
        <v>7502.24</v>
      </c>
      <c r="Q763" s="59">
        <v>6766.58</v>
      </c>
      <c r="R763" s="59">
        <v>6711.7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2463.11</v>
      </c>
      <c r="J764" s="59">
        <v>2370.9299999999998</v>
      </c>
      <c r="K764" s="59">
        <v>2424.96</v>
      </c>
      <c r="L764" s="59">
        <v>2278.75</v>
      </c>
      <c r="M764" s="59">
        <v>2354.21</v>
      </c>
      <c r="N764" s="59">
        <v>2275.62</v>
      </c>
      <c r="O764" s="59">
        <v>2258.89</v>
      </c>
      <c r="P764" s="59">
        <v>2194.41</v>
      </c>
      <c r="Q764" s="59">
        <v>2181.35</v>
      </c>
      <c r="R764" s="59">
        <v>1611.52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5097.55</v>
      </c>
      <c r="I765" s="59">
        <v>5035.66</v>
      </c>
      <c r="J765" s="59">
        <v>4822.04</v>
      </c>
      <c r="K765" s="59">
        <v>4560.6899999999996</v>
      </c>
      <c r="L765" s="59">
        <v>3332.65</v>
      </c>
      <c r="M765" s="59">
        <v>3446.31</v>
      </c>
      <c r="N765" s="59">
        <v>3325.93</v>
      </c>
      <c r="O765" s="59">
        <v>2937.54</v>
      </c>
      <c r="P765" s="59">
        <v>2794.87</v>
      </c>
      <c r="Q765" s="59">
        <v>751.21</v>
      </c>
      <c r="R765" s="59">
        <v>742.38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32982.31</v>
      </c>
      <c r="H766" s="59">
        <v>32768.080000000002</v>
      </c>
      <c r="I766" s="59">
        <v>31567.96</v>
      </c>
      <c r="J766" s="59">
        <v>30191.19</v>
      </c>
      <c r="K766" s="59">
        <v>28978.720000000001</v>
      </c>
      <c r="L766" s="59">
        <v>16636.66</v>
      </c>
      <c r="M766" s="59">
        <v>6779.24</v>
      </c>
      <c r="N766" s="59">
        <v>6539.81</v>
      </c>
      <c r="O766" s="59">
        <v>6434.86</v>
      </c>
      <c r="P766" s="59">
        <v>5111.75</v>
      </c>
      <c r="Q766" s="59">
        <v>1042.98</v>
      </c>
      <c r="R766" s="59">
        <v>1035.81</v>
      </c>
    </row>
    <row r="767" spans="1:18" x14ac:dyDescent="0.2">
      <c r="B767" s="4">
        <v>2009</v>
      </c>
      <c r="C767" s="28"/>
      <c r="D767" s="28"/>
      <c r="E767" s="28"/>
      <c r="F767" s="59">
        <v>6309.8</v>
      </c>
      <c r="G767" s="59">
        <v>6132.8</v>
      </c>
      <c r="H767" s="59">
        <v>6514.58</v>
      </c>
      <c r="I767" s="59">
        <v>6395.72</v>
      </c>
      <c r="J767" s="59">
        <v>6255.63</v>
      </c>
      <c r="K767" s="59">
        <v>6292.42</v>
      </c>
      <c r="L767" s="59">
        <v>6115.54</v>
      </c>
      <c r="M767" s="59">
        <v>6210.35</v>
      </c>
      <c r="N767" s="59">
        <v>6107.05</v>
      </c>
      <c r="O767" s="59">
        <v>6061.77</v>
      </c>
      <c r="P767" s="59">
        <v>5720</v>
      </c>
      <c r="Q767" s="59">
        <v>4869.28</v>
      </c>
      <c r="R767" s="59">
        <v>4858.3900000000003</v>
      </c>
    </row>
    <row r="768" spans="1:18" x14ac:dyDescent="0.2">
      <c r="B768" s="4">
        <v>2008</v>
      </c>
      <c r="C768" s="28"/>
      <c r="D768" s="28"/>
      <c r="E768" s="59">
        <v>3579.41</v>
      </c>
      <c r="F768" s="59">
        <v>3412.89</v>
      </c>
      <c r="G768" s="59">
        <v>2453.0500000000002</v>
      </c>
      <c r="H768" s="59">
        <v>2445.5500000000002</v>
      </c>
      <c r="I768" s="59">
        <v>2355.5300000000002</v>
      </c>
      <c r="J768" s="59">
        <v>2249.44</v>
      </c>
      <c r="K768" s="59">
        <v>2277.3000000000002</v>
      </c>
      <c r="L768" s="59">
        <v>1639.74</v>
      </c>
      <c r="M768" s="59">
        <v>1573.44</v>
      </c>
      <c r="N768" s="59">
        <v>1517.87</v>
      </c>
      <c r="O768" s="59">
        <v>1493.51</v>
      </c>
      <c r="P768" s="59">
        <v>1458.5</v>
      </c>
      <c r="Q768" s="59">
        <v>1220.3</v>
      </c>
      <c r="R768" s="59">
        <v>1211.9100000000001</v>
      </c>
    </row>
    <row r="769" spans="2:18" x14ac:dyDescent="0.2">
      <c r="B769" s="4">
        <v>2007</v>
      </c>
      <c r="C769" s="28"/>
      <c r="D769" s="59">
        <v>12374.65</v>
      </c>
      <c r="E769" s="59">
        <v>12284.25</v>
      </c>
      <c r="F769" s="59">
        <v>12201.96</v>
      </c>
      <c r="G769" s="59">
        <v>11873.37</v>
      </c>
      <c r="H769" s="59">
        <v>11430.98</v>
      </c>
      <c r="I769" s="59">
        <v>11338.24</v>
      </c>
      <c r="J769" s="59">
        <v>10966.76</v>
      </c>
      <c r="K769" s="59">
        <v>10493.15</v>
      </c>
      <c r="L769" s="59">
        <v>10400.11</v>
      </c>
      <c r="M769" s="59">
        <v>10449.98</v>
      </c>
      <c r="N769" s="59">
        <v>4290.46</v>
      </c>
      <c r="O769" s="59">
        <v>4266.6400000000003</v>
      </c>
      <c r="P769" s="59">
        <v>3956.49</v>
      </c>
      <c r="Q769" s="59">
        <v>3941.48</v>
      </c>
      <c r="R769" s="59">
        <v>3854.8</v>
      </c>
    </row>
    <row r="770" spans="2:18" x14ac:dyDescent="0.2">
      <c r="B770" s="4">
        <v>2006</v>
      </c>
      <c r="C770" s="59">
        <v>26288.21</v>
      </c>
      <c r="D770" s="59">
        <v>23370.21</v>
      </c>
      <c r="E770" s="59">
        <v>23370.21</v>
      </c>
      <c r="F770" s="59">
        <v>22283.02</v>
      </c>
      <c r="G770" s="59">
        <v>15375.16</v>
      </c>
      <c r="H770" s="59">
        <v>15328.14</v>
      </c>
      <c r="I770" s="59">
        <v>14697.09</v>
      </c>
      <c r="J770" s="59">
        <v>14035.12</v>
      </c>
      <c r="K770" s="59">
        <v>3035.96</v>
      </c>
      <c r="L770" s="59">
        <v>2857.38</v>
      </c>
      <c r="M770" s="59">
        <v>2476.0100000000002</v>
      </c>
      <c r="N770" s="59">
        <v>2388.5700000000002</v>
      </c>
      <c r="O770" s="59">
        <v>2350.2399999999998</v>
      </c>
      <c r="P770" s="59">
        <v>2295.13</v>
      </c>
      <c r="Q770" s="59">
        <v>2265.19</v>
      </c>
      <c r="R770" s="59">
        <v>1768.1</v>
      </c>
    </row>
    <row r="771" spans="2:18" x14ac:dyDescent="0.2">
      <c r="B771" s="4">
        <v>2005</v>
      </c>
      <c r="C771" s="59">
        <v>23950.99</v>
      </c>
      <c r="D771" s="59">
        <v>21726.73</v>
      </c>
      <c r="E771" s="59">
        <v>21726.73</v>
      </c>
      <c r="F771" s="59">
        <v>19286.14</v>
      </c>
      <c r="G771" s="59">
        <v>17750.990000000002</v>
      </c>
      <c r="H771" s="59">
        <v>11586</v>
      </c>
      <c r="I771" s="59">
        <v>11303.55</v>
      </c>
      <c r="J771" s="59">
        <v>10970.66</v>
      </c>
      <c r="K771" s="59">
        <v>6684.25</v>
      </c>
      <c r="L771" s="59">
        <v>6521.22</v>
      </c>
      <c r="M771" s="59">
        <v>4771.93</v>
      </c>
      <c r="N771" s="59">
        <v>4741.58</v>
      </c>
      <c r="O771" s="59">
        <v>4728.28</v>
      </c>
      <c r="P771" s="59">
        <v>4709.16</v>
      </c>
      <c r="Q771" s="59">
        <v>4698.7700000000004</v>
      </c>
      <c r="R771" s="59">
        <v>4693.3599999999997</v>
      </c>
    </row>
    <row r="772" spans="2:18" x14ac:dyDescent="0.2">
      <c r="B772" s="4">
        <v>2004</v>
      </c>
      <c r="C772" s="59">
        <v>11580.47</v>
      </c>
      <c r="D772" s="59">
        <v>10295.040000000001</v>
      </c>
      <c r="E772" s="59">
        <v>10179.02</v>
      </c>
      <c r="F772" s="59">
        <v>9705.49</v>
      </c>
      <c r="G772" s="59">
        <v>8736.33</v>
      </c>
      <c r="H772" s="59">
        <v>8709.61</v>
      </c>
      <c r="I772" s="59">
        <v>7188.09</v>
      </c>
      <c r="J772" s="59">
        <v>6864.33</v>
      </c>
      <c r="K772" s="59">
        <v>6949.36</v>
      </c>
      <c r="L772" s="59">
        <v>6244.58</v>
      </c>
      <c r="M772" s="59">
        <v>741.57</v>
      </c>
      <c r="N772" s="59">
        <v>715.38</v>
      </c>
      <c r="O772" s="59">
        <v>703.9</v>
      </c>
      <c r="P772" s="59">
        <v>687.4</v>
      </c>
      <c r="Q772" s="59">
        <v>678.43</v>
      </c>
      <c r="R772" s="59">
        <v>673.77</v>
      </c>
    </row>
    <row r="773" spans="2:18" x14ac:dyDescent="0.2">
      <c r="B773" s="4">
        <v>2003</v>
      </c>
      <c r="C773" s="59">
        <v>56321.78</v>
      </c>
      <c r="D773" s="59">
        <v>50605.48</v>
      </c>
      <c r="E773" s="59">
        <v>50605.48</v>
      </c>
      <c r="F773" s="59">
        <v>48475.68</v>
      </c>
      <c r="G773" s="59">
        <v>36658.1</v>
      </c>
      <c r="H773" s="59">
        <v>36560.74</v>
      </c>
      <c r="I773" s="59">
        <v>33204.54</v>
      </c>
      <c r="J773" s="59">
        <v>8370.0400000000009</v>
      </c>
      <c r="K773" s="59">
        <v>4823.58</v>
      </c>
      <c r="L773" s="59">
        <v>4823.58</v>
      </c>
      <c r="M773" s="59">
        <v>4823.58</v>
      </c>
      <c r="N773" s="59">
        <v>4823.58</v>
      </c>
      <c r="O773" s="59">
        <v>4823.58</v>
      </c>
      <c r="P773" s="59">
        <v>4823.58</v>
      </c>
      <c r="Q773" s="59">
        <v>4823.58</v>
      </c>
      <c r="R773" s="59">
        <v>4823.58</v>
      </c>
    </row>
    <row r="774" spans="2:18" x14ac:dyDescent="0.2">
      <c r="B774" s="4">
        <v>2002</v>
      </c>
      <c r="C774" s="59">
        <v>24937.37</v>
      </c>
      <c r="D774" s="59">
        <v>22372.639999999999</v>
      </c>
      <c r="E774" s="59">
        <v>22372.639999999999</v>
      </c>
      <c r="F774" s="59">
        <v>21417.06</v>
      </c>
      <c r="G774" s="59">
        <v>19461.32</v>
      </c>
      <c r="H774" s="59">
        <v>18046.53</v>
      </c>
      <c r="I774" s="59">
        <v>16959.98</v>
      </c>
      <c r="J774" s="59">
        <v>16278.59</v>
      </c>
      <c r="K774" s="59">
        <v>1831.7</v>
      </c>
      <c r="L774" s="59">
        <v>1831.7</v>
      </c>
      <c r="M774" s="59">
        <v>1831.7</v>
      </c>
      <c r="N774" s="59">
        <v>1831.7</v>
      </c>
      <c r="O774" s="59">
        <v>1831.7</v>
      </c>
      <c r="P774" s="59">
        <v>1831.7</v>
      </c>
      <c r="Q774" s="59">
        <v>1831.7</v>
      </c>
      <c r="R774" s="59">
        <v>1831.7</v>
      </c>
    </row>
    <row r="775" spans="2:18" x14ac:dyDescent="0.2">
      <c r="B775" s="4">
        <v>2001</v>
      </c>
      <c r="C775" s="59">
        <v>10530.44</v>
      </c>
      <c r="D775" s="59">
        <v>9389.31</v>
      </c>
      <c r="E775" s="59">
        <v>9389.31</v>
      </c>
      <c r="F775" s="59">
        <v>8964.15</v>
      </c>
      <c r="G775" s="59">
        <v>8093.98</v>
      </c>
      <c r="H775" s="59">
        <v>5621.95</v>
      </c>
      <c r="I775" s="59">
        <v>2387.41</v>
      </c>
      <c r="J775" s="59">
        <v>1080.8900000000001</v>
      </c>
      <c r="K775" s="59">
        <v>841.16</v>
      </c>
      <c r="L775" s="59">
        <v>791.68</v>
      </c>
      <c r="M775" s="59">
        <v>818.21</v>
      </c>
      <c r="N775" s="59">
        <v>789.31</v>
      </c>
      <c r="O775" s="59">
        <v>776.64</v>
      </c>
      <c r="P775" s="59">
        <v>758.43</v>
      </c>
      <c r="Q775" s="59">
        <v>748.54</v>
      </c>
      <c r="R775" s="59">
        <v>743.39</v>
      </c>
    </row>
    <row r="776" spans="2:18" x14ac:dyDescent="0.2">
      <c r="B776" s="4">
        <v>2000</v>
      </c>
      <c r="C776" s="59">
        <v>34625.120000000003</v>
      </c>
      <c r="D776" s="59">
        <v>30998.58</v>
      </c>
      <c r="E776" s="59">
        <v>30998.58</v>
      </c>
      <c r="F776" s="59">
        <v>28238.83</v>
      </c>
      <c r="G776" s="59">
        <v>23382.7</v>
      </c>
      <c r="H776" s="59">
        <v>21458.99</v>
      </c>
      <c r="I776" s="59">
        <v>16575.09</v>
      </c>
      <c r="J776" s="59">
        <v>15935.43</v>
      </c>
      <c r="K776" s="59">
        <v>2373.48</v>
      </c>
      <c r="L776" s="59">
        <v>927.08</v>
      </c>
      <c r="M776" s="59">
        <v>927.08</v>
      </c>
      <c r="N776" s="59">
        <v>927.08</v>
      </c>
      <c r="O776" s="59">
        <v>927.08</v>
      </c>
      <c r="P776" s="59">
        <v>927.08</v>
      </c>
      <c r="Q776" s="59">
        <v>927.08</v>
      </c>
      <c r="R776" s="59">
        <v>0</v>
      </c>
    </row>
    <row r="777" spans="2:18" x14ac:dyDescent="0.2">
      <c r="B777" s="4">
        <v>1999</v>
      </c>
      <c r="C777" s="59">
        <v>22563.96</v>
      </c>
      <c r="D777" s="59">
        <v>19888.150000000001</v>
      </c>
      <c r="E777" s="59">
        <v>19888.150000000001</v>
      </c>
      <c r="F777" s="59">
        <v>18995.599999999999</v>
      </c>
      <c r="G777" s="59">
        <v>12394.44</v>
      </c>
      <c r="H777" s="59">
        <v>10816.38</v>
      </c>
      <c r="I777" s="59">
        <v>10444.07</v>
      </c>
      <c r="J777" s="59">
        <v>9704.89</v>
      </c>
      <c r="K777" s="59">
        <v>9557.39</v>
      </c>
      <c r="L777" s="59">
        <v>9036.48</v>
      </c>
      <c r="M777" s="59">
        <v>9315.69</v>
      </c>
      <c r="N777" s="59">
        <v>9011.48</v>
      </c>
      <c r="O777" s="59">
        <v>8878.1299999999992</v>
      </c>
      <c r="P777" s="59">
        <v>8686.44</v>
      </c>
      <c r="Q777" s="59">
        <v>8582.26</v>
      </c>
      <c r="R777" s="59">
        <v>8528.08</v>
      </c>
    </row>
    <row r="778" spans="2:18" x14ac:dyDescent="0.2">
      <c r="B778" s="4">
        <v>1998</v>
      </c>
      <c r="C778" s="59">
        <v>28096.92</v>
      </c>
      <c r="D778" s="59">
        <v>27598.22</v>
      </c>
      <c r="E778" s="59">
        <v>27598.22</v>
      </c>
      <c r="F778" s="59">
        <v>27538.02</v>
      </c>
      <c r="G778" s="59">
        <v>27414.83</v>
      </c>
      <c r="H778" s="59">
        <v>26304.32</v>
      </c>
      <c r="I778" s="59">
        <v>26304.32</v>
      </c>
      <c r="J778" s="59">
        <v>26304.32</v>
      </c>
      <c r="K778" s="59">
        <v>26304.32</v>
      </c>
      <c r="L778" s="59">
        <v>26304.32</v>
      </c>
      <c r="M778" s="59">
        <v>2813.05</v>
      </c>
      <c r="N778" s="59">
        <v>2813.05</v>
      </c>
      <c r="O778" s="59">
        <v>2813.05</v>
      </c>
      <c r="P778" s="59">
        <v>2813.05</v>
      </c>
      <c r="Q778" s="59">
        <v>2813.05</v>
      </c>
      <c r="R778" s="59">
        <v>2813.05</v>
      </c>
    </row>
    <row r="779" spans="2:18" x14ac:dyDescent="0.2">
      <c r="B779" s="4">
        <v>1997</v>
      </c>
      <c r="C779" s="59">
        <v>3480.32</v>
      </c>
      <c r="D779" s="59">
        <v>2541.46</v>
      </c>
      <c r="E779" s="59">
        <v>2541.46</v>
      </c>
      <c r="F779" s="59">
        <v>2423.23</v>
      </c>
      <c r="G779" s="59">
        <v>2181.2600000000002</v>
      </c>
      <c r="H779" s="59">
        <v>282.42</v>
      </c>
      <c r="I779" s="59">
        <v>272.02</v>
      </c>
      <c r="J779" s="59">
        <v>0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2179.02</v>
      </c>
      <c r="D780" s="59">
        <v>1937.15</v>
      </c>
      <c r="E780" s="59">
        <v>1937.15</v>
      </c>
      <c r="F780" s="59">
        <v>1847.03</v>
      </c>
      <c r="G780" s="59">
        <v>1662.59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75233.56</v>
      </c>
      <c r="D781" s="59">
        <v>74830.05</v>
      </c>
      <c r="E781" s="59">
        <v>74830.05</v>
      </c>
      <c r="F781" s="59">
        <v>74679.72</v>
      </c>
      <c r="G781" s="59">
        <v>74372.02</v>
      </c>
      <c r="H781" s="59">
        <v>73087.929999999993</v>
      </c>
      <c r="I781" s="59">
        <v>73033.100000000006</v>
      </c>
      <c r="J781" s="59">
        <v>72968.479999999996</v>
      </c>
      <c r="K781" s="59">
        <v>71598.399999999994</v>
      </c>
      <c r="L781" s="59">
        <v>71598.399999999994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3153.95</v>
      </c>
      <c r="D782" s="59">
        <v>2803.87</v>
      </c>
      <c r="E782" s="59">
        <v>2803.87</v>
      </c>
      <c r="F782" s="59">
        <v>2673.43</v>
      </c>
      <c r="G782" s="59">
        <v>2406.4699999999998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3390</v>
      </c>
      <c r="D784" s="59">
        <v>3013.71</v>
      </c>
      <c r="E784" s="59">
        <v>3013.71</v>
      </c>
      <c r="F784" s="59">
        <v>2873.51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124.32</v>
      </c>
      <c r="D791" s="59">
        <v>110.52</v>
      </c>
      <c r="E791" s="59">
        <v>110.52</v>
      </c>
      <c r="F791" s="59">
        <v>105.38</v>
      </c>
      <c r="G791" s="59">
        <v>94.86</v>
      </c>
      <c r="H791" s="59">
        <v>94.57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150.32</v>
      </c>
      <c r="D792" s="59">
        <v>133.63999999999999</v>
      </c>
      <c r="E792" s="59">
        <v>133.63999999999999</v>
      </c>
      <c r="F792" s="59">
        <v>127.42</v>
      </c>
      <c r="G792" s="59">
        <v>114.69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313989.41000000003</v>
      </c>
      <c r="E847" s="6">
        <f>SUM(E768:E846)</f>
        <v>317362.40000000002</v>
      </c>
      <c r="F847" s="6">
        <f>SUM(F767:F846)</f>
        <v>311558.36</v>
      </c>
      <c r="G847" s="6">
        <f>SUM(G766:G846)</f>
        <v>303541.27</v>
      </c>
      <c r="H847" s="6">
        <f>SUM(H760:H846)</f>
        <v>286154.32</v>
      </c>
      <c r="I847" s="6">
        <f>SUM(I760:I846)</f>
        <v>271525.48</v>
      </c>
      <c r="J847" s="6">
        <f t="shared" ref="J847:L847" si="8">SUM(J760:J846)</f>
        <v>247721.03999999998</v>
      </c>
      <c r="K847" s="6">
        <f>SUM(K760:K846)</f>
        <v>204162.72999999998</v>
      </c>
      <c r="L847" s="6">
        <f t="shared" si="8"/>
        <v>221803.44999999998</v>
      </c>
      <c r="M847" s="6">
        <f>SUM(M760:M846)</f>
        <v>165643.10999999999</v>
      </c>
      <c r="N847" s="13">
        <f>SUM(N756:N846)</f>
        <v>178029.00999999995</v>
      </c>
      <c r="O847" s="13">
        <f>SUM(O756:O846)</f>
        <v>188730.02</v>
      </c>
      <c r="P847" s="13">
        <f>SUM(P756:P846)</f>
        <v>189560.20999999996</v>
      </c>
      <c r="Q847" s="13">
        <f>SUM(Q756:Q846)</f>
        <v>200333.02999999997</v>
      </c>
      <c r="R847" s="13">
        <f>SUM(R755:R846)</f>
        <v>198692.88999999996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12357.52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13364.48</v>
      </c>
      <c r="R850" s="59">
        <v>13319.58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18027.98</v>
      </c>
      <c r="Q851" s="59">
        <v>17797.36</v>
      </c>
      <c r="R851" s="59">
        <v>17677.439999999999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2032.97</v>
      </c>
      <c r="P852" s="59">
        <v>2001.07</v>
      </c>
      <c r="Q852" s="59">
        <v>1985.5</v>
      </c>
      <c r="R852" s="59">
        <v>1974.14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62463.94</v>
      </c>
      <c r="O853" s="59">
        <v>62407</v>
      </c>
      <c r="P853" s="59">
        <v>62176.37</v>
      </c>
      <c r="Q853" s="59">
        <v>62131.88</v>
      </c>
      <c r="R853" s="59">
        <v>61959.98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17476.98</v>
      </c>
      <c r="N854" s="59">
        <v>17433.080000000002</v>
      </c>
      <c r="O854" s="59">
        <v>17433.080000000002</v>
      </c>
      <c r="P854" s="59">
        <v>17389.189999999999</v>
      </c>
      <c r="Q854" s="59">
        <v>17389.189999999999</v>
      </c>
      <c r="R854" s="59">
        <v>17345.29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12675.31</v>
      </c>
      <c r="M855" s="59">
        <v>12925.23</v>
      </c>
      <c r="N855" s="59">
        <v>12655.28</v>
      </c>
      <c r="O855" s="59">
        <v>12548.49</v>
      </c>
      <c r="P855" s="59">
        <v>12368.65</v>
      </c>
      <c r="Q855" s="59">
        <v>12285.22</v>
      </c>
      <c r="R855" s="59">
        <v>12215.5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30717.58</v>
      </c>
      <c r="L856" s="59">
        <v>40904.06</v>
      </c>
      <c r="M856" s="59">
        <v>41096.6</v>
      </c>
      <c r="N856" s="59">
        <v>40894.36</v>
      </c>
      <c r="O856" s="59">
        <v>40842.620000000003</v>
      </c>
      <c r="P856" s="59">
        <v>40684.04</v>
      </c>
      <c r="Q856" s="59">
        <v>40643.620000000003</v>
      </c>
      <c r="R856" s="59">
        <v>40538.400000000001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27755.41</v>
      </c>
      <c r="K857" s="59">
        <v>27847.93</v>
      </c>
      <c r="L857" s="59">
        <v>27403.13</v>
      </c>
      <c r="M857" s="59">
        <v>27641.55</v>
      </c>
      <c r="N857" s="59">
        <v>27381.78</v>
      </c>
      <c r="O857" s="59">
        <v>27267.919999999998</v>
      </c>
      <c r="P857" s="59">
        <v>27104.23</v>
      </c>
      <c r="Q857" s="59">
        <v>27015.27</v>
      </c>
      <c r="R857" s="59">
        <v>26969.01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8701.39</v>
      </c>
      <c r="J858" s="59">
        <v>8331.2000000000007</v>
      </c>
      <c r="K858" s="59">
        <v>8474.0499999999993</v>
      </c>
      <c r="L858" s="59">
        <v>7961.02</v>
      </c>
      <c r="M858" s="59">
        <v>8231.5499999999993</v>
      </c>
      <c r="N858" s="59">
        <v>7942.33</v>
      </c>
      <c r="O858" s="59">
        <v>7842.68</v>
      </c>
      <c r="P858" s="59">
        <v>7637.54</v>
      </c>
      <c r="Q858" s="59">
        <v>7559.69</v>
      </c>
      <c r="R858" s="59">
        <v>7457.33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8188.33</v>
      </c>
      <c r="I859" s="59">
        <v>8382.58</v>
      </c>
      <c r="J859" s="59">
        <v>8126.12</v>
      </c>
      <c r="K859" s="59">
        <v>8250.2099999999991</v>
      </c>
      <c r="L859" s="59">
        <v>7882.28</v>
      </c>
      <c r="M859" s="59">
        <v>8091.24</v>
      </c>
      <c r="N859" s="59">
        <v>7880.39</v>
      </c>
      <c r="O859" s="59">
        <v>7823.83</v>
      </c>
      <c r="P859" s="59">
        <v>7672.36</v>
      </c>
      <c r="Q859" s="59">
        <v>7614.47</v>
      </c>
      <c r="R859" s="59">
        <v>7501.3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13917.81</v>
      </c>
      <c r="H860" s="59">
        <v>14168.4</v>
      </c>
      <c r="I860" s="59">
        <v>13735.7</v>
      </c>
      <c r="J860" s="59">
        <v>13235.47</v>
      </c>
      <c r="K860" s="59">
        <v>13407.09</v>
      </c>
      <c r="L860" s="59">
        <v>11919.24</v>
      </c>
      <c r="M860" s="59">
        <v>12248.08</v>
      </c>
      <c r="N860" s="59">
        <v>11894.68</v>
      </c>
      <c r="O860" s="59">
        <v>11763.69</v>
      </c>
      <c r="P860" s="59">
        <v>11520.81</v>
      </c>
      <c r="Q860" s="59">
        <v>9588.36</v>
      </c>
      <c r="R860" s="59">
        <v>9493.14</v>
      </c>
    </row>
    <row r="861" spans="1:18" x14ac:dyDescent="0.2">
      <c r="B861" s="4">
        <v>2009</v>
      </c>
      <c r="C861" s="28"/>
      <c r="D861" s="28"/>
      <c r="E861" s="28"/>
      <c r="F861" s="59">
        <v>15489.33</v>
      </c>
      <c r="G861" s="59">
        <v>15406.98</v>
      </c>
      <c r="H861" s="59">
        <v>15404.71</v>
      </c>
      <c r="I861" s="59">
        <v>15127.96</v>
      </c>
      <c r="J861" s="59">
        <v>14846.35</v>
      </c>
      <c r="K861" s="59">
        <v>14817.63</v>
      </c>
      <c r="L861" s="59">
        <v>14294.94</v>
      </c>
      <c r="M861" s="59">
        <v>14557.13</v>
      </c>
      <c r="N861" s="59">
        <v>14293.8</v>
      </c>
      <c r="O861" s="59">
        <v>14287.74</v>
      </c>
      <c r="P861" s="59">
        <v>14029.53</v>
      </c>
      <c r="Q861" s="59">
        <v>14024.79</v>
      </c>
      <c r="R861" s="59">
        <v>13772.82</v>
      </c>
    </row>
    <row r="862" spans="1:18" x14ac:dyDescent="0.2">
      <c r="B862" s="4">
        <v>2008</v>
      </c>
      <c r="C862" s="28"/>
      <c r="D862" s="28"/>
      <c r="E862" s="59">
        <v>-3917.56</v>
      </c>
      <c r="F862" s="59">
        <v>7580.85</v>
      </c>
      <c r="G862" s="59">
        <v>18773.650000000001</v>
      </c>
      <c r="H862" s="59">
        <v>18763.25</v>
      </c>
      <c r="I862" s="59">
        <v>18515.78</v>
      </c>
      <c r="J862" s="59">
        <v>18246.03</v>
      </c>
      <c r="K862" s="59">
        <v>18407.34</v>
      </c>
      <c r="L862" s="59">
        <v>17976.28</v>
      </c>
      <c r="M862" s="59">
        <v>18198.490000000002</v>
      </c>
      <c r="N862" s="59">
        <v>17967.36</v>
      </c>
      <c r="O862" s="59">
        <v>17919.830000000002</v>
      </c>
      <c r="P862" s="59">
        <v>17728.810000000001</v>
      </c>
      <c r="Q862" s="59">
        <v>17599.2</v>
      </c>
      <c r="R862" s="59">
        <v>17457.830000000002</v>
      </c>
    </row>
    <row r="863" spans="1:18" x14ac:dyDescent="0.2">
      <c r="B863" s="4">
        <v>2007</v>
      </c>
      <c r="C863" s="28"/>
      <c r="D863" s="59">
        <v>52239.88</v>
      </c>
      <c r="E863" s="59">
        <v>51045.68</v>
      </c>
      <c r="F863" s="59">
        <v>48021.51</v>
      </c>
      <c r="G863" s="59">
        <v>47527.519999999997</v>
      </c>
      <c r="H863" s="59">
        <v>48972.83</v>
      </c>
      <c r="I863" s="59">
        <v>48762.35</v>
      </c>
      <c r="J863" s="59">
        <v>48522.7</v>
      </c>
      <c r="K863" s="59">
        <v>48265.46</v>
      </c>
      <c r="L863" s="59">
        <v>47949.04</v>
      </c>
      <c r="M863" s="59">
        <v>48115.25</v>
      </c>
      <c r="N863" s="59">
        <v>47938.37</v>
      </c>
      <c r="O863" s="59">
        <v>47881.46</v>
      </c>
      <c r="P863" s="59">
        <v>47752.59</v>
      </c>
      <c r="Q863" s="59">
        <v>47708.13</v>
      </c>
      <c r="R863" s="59">
        <v>47637.95</v>
      </c>
    </row>
    <row r="864" spans="1:18" x14ac:dyDescent="0.2">
      <c r="B864" s="4">
        <v>2006</v>
      </c>
      <c r="C864" s="59">
        <v>8615.75</v>
      </c>
      <c r="D864" s="59">
        <v>7766.08</v>
      </c>
      <c r="E864" s="59">
        <v>7766.08</v>
      </c>
      <c r="F864" s="59">
        <v>7449.51</v>
      </c>
      <c r="G864" s="59">
        <v>6801.6</v>
      </c>
      <c r="H864" s="59">
        <v>6783.74</v>
      </c>
      <c r="I864" s="59">
        <v>6569.41</v>
      </c>
      <c r="J864" s="59">
        <v>6316.8</v>
      </c>
      <c r="K864" s="59">
        <v>6026.14</v>
      </c>
      <c r="L864" s="59">
        <v>5728.2</v>
      </c>
      <c r="M864" s="59">
        <v>5887.9</v>
      </c>
      <c r="N864" s="59">
        <v>5713.9</v>
      </c>
      <c r="O864" s="59">
        <v>5637.62</v>
      </c>
      <c r="P864" s="59">
        <v>5527.98</v>
      </c>
      <c r="Q864" s="59">
        <v>5053.21</v>
      </c>
      <c r="R864" s="59">
        <v>5025.08</v>
      </c>
    </row>
    <row r="865" spans="2:18" x14ac:dyDescent="0.2">
      <c r="B865" s="4">
        <v>2005</v>
      </c>
      <c r="C865" s="59">
        <v>17045.62</v>
      </c>
      <c r="D865" s="59">
        <v>15153.55</v>
      </c>
      <c r="E865" s="59">
        <v>15153.55</v>
      </c>
      <c r="F865" s="59">
        <v>14448.6</v>
      </c>
      <c r="G865" s="59">
        <v>13005.81</v>
      </c>
      <c r="H865" s="59">
        <v>12966.03</v>
      </c>
      <c r="I865" s="59">
        <v>12488.75</v>
      </c>
      <c r="J865" s="59">
        <v>11926.25</v>
      </c>
      <c r="K865" s="59">
        <v>11925.44</v>
      </c>
      <c r="L865" s="59">
        <v>9296.34</v>
      </c>
      <c r="M865" s="59">
        <v>9607.77</v>
      </c>
      <c r="N865" s="59">
        <v>9268.4599999999991</v>
      </c>
      <c r="O865" s="59">
        <v>9119.7099999999991</v>
      </c>
      <c r="P865" s="59">
        <v>8905.9</v>
      </c>
      <c r="Q865" s="59">
        <v>8789.69</v>
      </c>
      <c r="R865" s="59">
        <v>8729.27</v>
      </c>
    </row>
    <row r="866" spans="2:18" x14ac:dyDescent="0.2">
      <c r="B866" s="4">
        <v>2004</v>
      </c>
      <c r="C866" s="59">
        <v>877.58</v>
      </c>
      <c r="D866" s="59">
        <v>780.17</v>
      </c>
      <c r="E866" s="59">
        <v>780.17</v>
      </c>
      <c r="F866" s="59">
        <v>743.88</v>
      </c>
      <c r="G866" s="59">
        <v>669.59</v>
      </c>
      <c r="H866" s="59">
        <v>667.55</v>
      </c>
      <c r="I866" s="59">
        <v>642.97</v>
      </c>
      <c r="J866" s="59">
        <v>614.01</v>
      </c>
      <c r="K866" s="59">
        <v>621.62</v>
      </c>
      <c r="L866" s="59">
        <v>585.04999999999995</v>
      </c>
      <c r="M866" s="59">
        <v>604.65</v>
      </c>
      <c r="N866" s="59">
        <v>583.29999999999995</v>
      </c>
      <c r="O866" s="59">
        <v>573.94000000000005</v>
      </c>
      <c r="P866" s="59">
        <v>560.48</v>
      </c>
      <c r="Q866" s="59">
        <v>553.16999999999996</v>
      </c>
      <c r="R866" s="59">
        <v>549.37</v>
      </c>
    </row>
    <row r="867" spans="2:18" x14ac:dyDescent="0.2">
      <c r="B867" s="4">
        <v>2003</v>
      </c>
      <c r="C867" s="59">
        <v>37743.81</v>
      </c>
      <c r="D867" s="59">
        <v>34089.660000000003</v>
      </c>
      <c r="E867" s="59">
        <v>34089.660000000003</v>
      </c>
      <c r="F867" s="59">
        <v>32728.19</v>
      </c>
      <c r="G867" s="59">
        <v>29941.72</v>
      </c>
      <c r="H867" s="59">
        <v>29864.9</v>
      </c>
      <c r="I867" s="59">
        <v>28943.14</v>
      </c>
      <c r="J867" s="59">
        <v>27856.77</v>
      </c>
      <c r="K867" s="59">
        <v>28142.080000000002</v>
      </c>
      <c r="L867" s="59">
        <v>26770.400000000001</v>
      </c>
      <c r="M867" s="59">
        <v>27505.62</v>
      </c>
      <c r="N867" s="59">
        <v>26704.560000000001</v>
      </c>
      <c r="O867" s="59">
        <v>26353.41</v>
      </c>
      <c r="P867" s="59">
        <v>25848.63</v>
      </c>
      <c r="Q867" s="59">
        <v>25574.3</v>
      </c>
      <c r="R867" s="59">
        <v>25431.64</v>
      </c>
    </row>
    <row r="868" spans="2:18" x14ac:dyDescent="0.2">
      <c r="B868" s="4">
        <v>2002</v>
      </c>
      <c r="C868" s="59">
        <v>12507.25</v>
      </c>
      <c r="D868" s="59">
        <v>11796.92</v>
      </c>
      <c r="E868" s="59">
        <v>11796.92</v>
      </c>
      <c r="F868" s="59">
        <v>11532.26</v>
      </c>
      <c r="G868" s="59">
        <v>10990.59</v>
      </c>
      <c r="H868" s="59">
        <v>10975.66</v>
      </c>
      <c r="I868" s="59">
        <v>10796.48</v>
      </c>
      <c r="J868" s="59">
        <v>10585.3</v>
      </c>
      <c r="K868" s="59">
        <v>10640.76</v>
      </c>
      <c r="L868" s="59">
        <v>10374.120000000001</v>
      </c>
      <c r="M868" s="59">
        <v>10517.04</v>
      </c>
      <c r="N868" s="59">
        <v>10361.32</v>
      </c>
      <c r="O868" s="59">
        <v>10293.06</v>
      </c>
      <c r="P868" s="59">
        <v>10194.94</v>
      </c>
      <c r="Q868" s="59">
        <v>10141.61</v>
      </c>
      <c r="R868" s="59">
        <v>10113.879999999999</v>
      </c>
    </row>
    <row r="869" spans="2:18" x14ac:dyDescent="0.2">
      <c r="B869" s="4">
        <v>2001</v>
      </c>
      <c r="C869" s="59">
        <v>2838.94</v>
      </c>
      <c r="D869" s="59">
        <v>2523.8200000000002</v>
      </c>
      <c r="E869" s="59">
        <v>2523.8200000000002</v>
      </c>
      <c r="F869" s="59">
        <v>2406.41</v>
      </c>
      <c r="G869" s="59">
        <v>2166.11</v>
      </c>
      <c r="H869" s="59">
        <v>2159.4899999999998</v>
      </c>
      <c r="I869" s="59">
        <v>2080</v>
      </c>
      <c r="J869" s="59">
        <v>1986.31</v>
      </c>
      <c r="K869" s="59">
        <v>2010.92</v>
      </c>
      <c r="L869" s="59">
        <v>1892.63</v>
      </c>
      <c r="M869" s="59">
        <v>1956.03</v>
      </c>
      <c r="N869" s="59">
        <v>1886.95</v>
      </c>
      <c r="O869" s="59">
        <v>1856.67</v>
      </c>
      <c r="P869" s="59">
        <v>1813.14</v>
      </c>
      <c r="Q869" s="59">
        <v>1789.48</v>
      </c>
      <c r="R869" s="59">
        <v>1777.18</v>
      </c>
    </row>
    <row r="870" spans="2:18" x14ac:dyDescent="0.2">
      <c r="B870" s="4">
        <v>2000</v>
      </c>
      <c r="C870" s="59">
        <v>12341.03</v>
      </c>
      <c r="D870" s="59">
        <v>10971.18</v>
      </c>
      <c r="E870" s="59">
        <v>10971.18</v>
      </c>
      <c r="F870" s="59">
        <v>10460.799999999999</v>
      </c>
      <c r="G870" s="59">
        <v>9416.2099999999991</v>
      </c>
      <c r="H870" s="59">
        <v>7937</v>
      </c>
      <c r="I870" s="59">
        <v>7644.84</v>
      </c>
      <c r="J870" s="59">
        <v>7300.51</v>
      </c>
      <c r="K870" s="59">
        <v>7390.94</v>
      </c>
      <c r="L870" s="59">
        <v>6956.18</v>
      </c>
      <c r="M870" s="59">
        <v>7189.21</v>
      </c>
      <c r="N870" s="59">
        <v>6935.31</v>
      </c>
      <c r="O870" s="59">
        <v>6824.01</v>
      </c>
      <c r="P870" s="59">
        <v>6664.02</v>
      </c>
      <c r="Q870" s="59">
        <v>6577.07</v>
      </c>
      <c r="R870" s="59">
        <v>6531.85</v>
      </c>
    </row>
    <row r="871" spans="2:18" x14ac:dyDescent="0.2">
      <c r="B871" s="4">
        <v>1999</v>
      </c>
      <c r="C871" s="59">
        <v>39107.64</v>
      </c>
      <c r="D871" s="59">
        <v>34766.69</v>
      </c>
      <c r="E871" s="59">
        <v>34766.69</v>
      </c>
      <c r="F871" s="59">
        <v>33149.33</v>
      </c>
      <c r="G871" s="59">
        <v>29839.13</v>
      </c>
      <c r="H871" s="59">
        <v>29747.88</v>
      </c>
      <c r="I871" s="59">
        <v>28652.86</v>
      </c>
      <c r="J871" s="59">
        <v>27362.31</v>
      </c>
      <c r="K871" s="59">
        <v>26661.5</v>
      </c>
      <c r="L871" s="59">
        <v>25093.18</v>
      </c>
      <c r="M871" s="59">
        <v>25933.8</v>
      </c>
      <c r="N871" s="59">
        <v>25017.9</v>
      </c>
      <c r="O871" s="59">
        <v>24616.41</v>
      </c>
      <c r="P871" s="59">
        <v>24039.26</v>
      </c>
      <c r="Q871" s="59">
        <v>23725.599999999999</v>
      </c>
      <c r="R871" s="59">
        <v>23562.49</v>
      </c>
    </row>
    <row r="872" spans="2:18" x14ac:dyDescent="0.2">
      <c r="B872" s="4">
        <v>1998</v>
      </c>
      <c r="C872" s="59">
        <v>185.98</v>
      </c>
      <c r="D872" s="59">
        <v>165.34</v>
      </c>
      <c r="E872" s="59">
        <v>165.34</v>
      </c>
      <c r="F872" s="59">
        <v>157.65</v>
      </c>
      <c r="G872" s="59">
        <v>141.9</v>
      </c>
      <c r="H872" s="59">
        <v>141.47</v>
      </c>
      <c r="I872" s="59">
        <v>136.26</v>
      </c>
      <c r="J872" s="59">
        <v>130.13</v>
      </c>
      <c r="K872" s="59">
        <v>131.74</v>
      </c>
      <c r="L872" s="59">
        <v>123.99</v>
      </c>
      <c r="M872" s="59">
        <v>128.13999999999999</v>
      </c>
      <c r="N872" s="59">
        <v>123.62</v>
      </c>
      <c r="O872" s="59">
        <v>121.63</v>
      </c>
      <c r="P872" s="59">
        <v>118.78</v>
      </c>
      <c r="Q872" s="59">
        <v>117.23</v>
      </c>
      <c r="R872" s="59">
        <v>116.42</v>
      </c>
    </row>
    <row r="873" spans="2:18" x14ac:dyDescent="0.2">
      <c r="B873" s="4">
        <v>1997</v>
      </c>
      <c r="C873" s="59">
        <v>1764.26</v>
      </c>
      <c r="D873" s="59">
        <v>1568.43</v>
      </c>
      <c r="E873" s="59">
        <v>1568.43</v>
      </c>
      <c r="F873" s="59">
        <v>1495.46</v>
      </c>
      <c r="G873" s="59">
        <v>1346.13</v>
      </c>
      <c r="H873" s="59">
        <v>1225.1099999999999</v>
      </c>
      <c r="I873" s="59">
        <v>1180.01</v>
      </c>
      <c r="J873" s="59">
        <v>1126.8599999999999</v>
      </c>
      <c r="K873" s="59">
        <v>1140.82</v>
      </c>
      <c r="L873" s="59">
        <v>1073.71</v>
      </c>
      <c r="M873" s="59">
        <v>1109.68</v>
      </c>
      <c r="N873" s="59">
        <v>1070.49</v>
      </c>
      <c r="O873" s="59">
        <v>1053.31</v>
      </c>
      <c r="P873" s="59">
        <v>1028.6199999999999</v>
      </c>
      <c r="Q873" s="59">
        <v>1015.19</v>
      </c>
      <c r="R873" s="59">
        <v>1008.22</v>
      </c>
    </row>
    <row r="874" spans="2:18" x14ac:dyDescent="0.2">
      <c r="B874" s="4">
        <v>1996</v>
      </c>
      <c r="C874" s="59">
        <v>10368.36</v>
      </c>
      <c r="D874" s="59">
        <v>9217.4699999999993</v>
      </c>
      <c r="E874" s="59">
        <v>9217.4699999999993</v>
      </c>
      <c r="F874" s="59">
        <v>8788.67</v>
      </c>
      <c r="G874" s="59">
        <v>7911.06</v>
      </c>
      <c r="H874" s="59">
        <v>7140.25</v>
      </c>
      <c r="I874" s="59">
        <v>6877.42</v>
      </c>
      <c r="J874" s="59">
        <v>6567.65</v>
      </c>
      <c r="K874" s="59">
        <v>6649</v>
      </c>
      <c r="L874" s="59">
        <v>6257.89</v>
      </c>
      <c r="M874" s="59">
        <v>6467.53</v>
      </c>
      <c r="N874" s="59">
        <v>6239.11</v>
      </c>
      <c r="O874" s="59">
        <v>6138.99</v>
      </c>
      <c r="P874" s="59">
        <v>5995.05</v>
      </c>
      <c r="Q874" s="59">
        <v>5916.83</v>
      </c>
      <c r="R874" s="59">
        <v>5876.16</v>
      </c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707.33</v>
      </c>
      <c r="D878" s="59">
        <v>628.80999999999995</v>
      </c>
      <c r="E878" s="59">
        <v>628.80999999999995</v>
      </c>
      <c r="F878" s="59">
        <v>599.55999999999995</v>
      </c>
      <c r="G878" s="59">
        <v>539.69000000000005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181668</v>
      </c>
      <c r="E941" s="6">
        <f>SUM(E862:E940)</f>
        <v>176556.24</v>
      </c>
      <c r="F941" s="6">
        <f>SUM(F861:F940)</f>
        <v>195052.00999999998</v>
      </c>
      <c r="G941" s="6">
        <f>SUM(G860:G940)</f>
        <v>208395.49999999997</v>
      </c>
      <c r="H941" s="6">
        <f>SUM(H854:H940)</f>
        <v>215106.6</v>
      </c>
      <c r="I941" s="6">
        <f>SUM(I854:I940)</f>
        <v>219237.90000000005</v>
      </c>
      <c r="J941" s="6">
        <f t="shared" ref="J941:L941" si="9">SUM(J854:J940)</f>
        <v>240836.17999999996</v>
      </c>
      <c r="K941" s="6">
        <f>SUM(K854:K940)</f>
        <v>271528.25000000006</v>
      </c>
      <c r="L941" s="6">
        <f t="shared" si="9"/>
        <v>283116.99000000005</v>
      </c>
      <c r="M941" s="6">
        <f>SUM(M854:M940)</f>
        <v>305489.47000000003</v>
      </c>
      <c r="N941" s="13">
        <f>SUM(N850:N940)</f>
        <v>362650.29000000004</v>
      </c>
      <c r="O941" s="13">
        <f>SUM(O850:O940)</f>
        <v>362640.06999999995</v>
      </c>
      <c r="P941" s="13">
        <f>SUM(P850:P940)</f>
        <v>376789.97000000003</v>
      </c>
      <c r="Q941" s="13">
        <f>SUM(Q850:Q940)</f>
        <v>385960.53999999992</v>
      </c>
      <c r="R941" s="13">
        <f>SUM(R849:R940)</f>
        <v>396398.79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6481.77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45138.65</v>
      </c>
      <c r="R944" s="59">
        <v>45138.65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4089.1</v>
      </c>
      <c r="Q945" s="59">
        <v>4066.77</v>
      </c>
      <c r="R945" s="59">
        <v>3932.82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574.24</v>
      </c>
      <c r="P946" s="59">
        <v>574.24</v>
      </c>
      <c r="Q946" s="59">
        <v>574.24</v>
      </c>
      <c r="R946" s="59">
        <v>574.24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33960.480000000003</v>
      </c>
      <c r="O947" s="59">
        <v>33960.480000000003</v>
      </c>
      <c r="P947" s="59">
        <v>33960.480000000003</v>
      </c>
      <c r="Q947" s="59">
        <v>33960.480000000003</v>
      </c>
      <c r="R947" s="59">
        <v>33960.480000000003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18981.12</v>
      </c>
      <c r="N948" s="59">
        <v>18981.12</v>
      </c>
      <c r="O948" s="59">
        <v>18981.12</v>
      </c>
      <c r="P948" s="59">
        <v>18981.12</v>
      </c>
      <c r="Q948" s="59">
        <v>18981.12</v>
      </c>
      <c r="R948" s="59">
        <v>18981.12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184.37</v>
      </c>
      <c r="M949" s="59">
        <v>190</v>
      </c>
      <c r="N949" s="59">
        <v>183.77</v>
      </c>
      <c r="O949" s="59">
        <v>185.04</v>
      </c>
      <c r="P949" s="59">
        <v>178.59</v>
      </c>
      <c r="Q949" s="59">
        <v>177.62</v>
      </c>
      <c r="R949" s="59">
        <v>171.77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28898.31</v>
      </c>
      <c r="L950" s="59">
        <v>28036.93</v>
      </c>
      <c r="M950" s="59">
        <v>28346.58</v>
      </c>
      <c r="N950" s="59">
        <v>28003.9</v>
      </c>
      <c r="O950" s="59">
        <v>28074.09</v>
      </c>
      <c r="P950" s="59">
        <v>27719.02</v>
      </c>
      <c r="Q950" s="59">
        <v>27665.34</v>
      </c>
      <c r="R950" s="59">
        <v>27343.3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30091.54</v>
      </c>
      <c r="K951" s="59">
        <v>31143.86</v>
      </c>
      <c r="L951" s="59">
        <v>29358.58</v>
      </c>
      <c r="M951" s="59">
        <v>29751.23</v>
      </c>
      <c r="N951" s="59">
        <v>29316.69</v>
      </c>
      <c r="O951" s="59">
        <v>29405.7</v>
      </c>
      <c r="P951" s="59">
        <v>28955.45</v>
      </c>
      <c r="Q951" s="59">
        <v>28887.39</v>
      </c>
      <c r="R951" s="59">
        <v>28479.02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16628.87</v>
      </c>
      <c r="J952" s="59">
        <v>16628.87</v>
      </c>
      <c r="K952" s="59">
        <v>16628.87</v>
      </c>
      <c r="L952" s="59">
        <v>16628.87</v>
      </c>
      <c r="M952" s="59">
        <v>16628.87</v>
      </c>
      <c r="N952" s="59">
        <v>16628.87</v>
      </c>
      <c r="O952" s="59">
        <v>16628.87</v>
      </c>
      <c r="P952" s="59">
        <v>16628.87</v>
      </c>
      <c r="Q952" s="59">
        <v>16628.87</v>
      </c>
      <c r="R952" s="59">
        <v>16628.87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23800.68</v>
      </c>
      <c r="I953" s="59">
        <v>34682.85</v>
      </c>
      <c r="J953" s="59">
        <v>34682.85</v>
      </c>
      <c r="K953" s="59">
        <v>34682.85</v>
      </c>
      <c r="L953" s="59">
        <v>34682.85</v>
      </c>
      <c r="M953" s="59">
        <v>34682.85</v>
      </c>
      <c r="N953" s="59">
        <v>34682.85</v>
      </c>
      <c r="O953" s="59">
        <v>34682.85</v>
      </c>
      <c r="P953" s="59">
        <v>34682.85</v>
      </c>
      <c r="Q953" s="59">
        <v>34682.85</v>
      </c>
      <c r="R953" s="59">
        <v>34682.85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59237.4</v>
      </c>
      <c r="H954" s="59">
        <v>69756.460000000006</v>
      </c>
      <c r="I954" s="59">
        <v>69756.460000000006</v>
      </c>
      <c r="J954" s="59">
        <v>69756.460000000006</v>
      </c>
      <c r="K954" s="59">
        <v>69756.460000000006</v>
      </c>
      <c r="L954" s="59">
        <v>70305.460000000006</v>
      </c>
      <c r="M954" s="59">
        <v>70305.460000000006</v>
      </c>
      <c r="N954" s="59">
        <v>70305.460000000006</v>
      </c>
      <c r="O954" s="59">
        <v>70305.460000000006</v>
      </c>
      <c r="P954" s="59">
        <v>70305.460000000006</v>
      </c>
      <c r="Q954" s="59">
        <v>34109.17</v>
      </c>
      <c r="R954" s="59">
        <v>34109.17</v>
      </c>
    </row>
    <row r="955" spans="2:18" x14ac:dyDescent="0.2">
      <c r="B955" s="4">
        <v>2009</v>
      </c>
      <c r="C955" s="28"/>
      <c r="D955" s="28"/>
      <c r="E955" s="28"/>
      <c r="F955" s="59">
        <v>22647.71</v>
      </c>
      <c r="G955" s="59">
        <v>23176.07</v>
      </c>
      <c r="H955" s="59">
        <v>22738.639999999999</v>
      </c>
      <c r="I955" s="59">
        <v>22749.69</v>
      </c>
      <c r="J955" s="59">
        <v>22754.1</v>
      </c>
      <c r="K955" s="59">
        <v>23198.17</v>
      </c>
      <c r="L955" s="59">
        <v>22444.81</v>
      </c>
      <c r="M955" s="59">
        <v>22610.5</v>
      </c>
      <c r="N955" s="59">
        <v>5412.68</v>
      </c>
      <c r="O955" s="59">
        <v>5450.24</v>
      </c>
      <c r="P955" s="59">
        <v>5260.25</v>
      </c>
      <c r="Q955" s="59">
        <v>5231.53</v>
      </c>
      <c r="R955" s="59">
        <v>5059.2</v>
      </c>
    </row>
    <row r="956" spans="2:18" x14ac:dyDescent="0.2">
      <c r="B956" s="4">
        <v>2008</v>
      </c>
      <c r="C956" s="28"/>
      <c r="D956" s="28"/>
      <c r="E956" s="59">
        <v>25600.75</v>
      </c>
      <c r="F956" s="59">
        <v>25760.76</v>
      </c>
      <c r="G956" s="59">
        <v>25893.64</v>
      </c>
      <c r="H956" s="59">
        <v>25014.959999999999</v>
      </c>
      <c r="I956" s="59">
        <v>25037.15</v>
      </c>
      <c r="J956" s="59">
        <v>25046.03</v>
      </c>
      <c r="K956" s="59">
        <v>18386.59</v>
      </c>
      <c r="L956" s="59">
        <v>17793.3</v>
      </c>
      <c r="M956" s="59">
        <v>4407.05</v>
      </c>
      <c r="N956" s="59">
        <v>4262.6400000000003</v>
      </c>
      <c r="O956" s="59">
        <v>4292.22</v>
      </c>
      <c r="P956" s="59">
        <v>4142.59</v>
      </c>
      <c r="Q956" s="59">
        <v>4119.9799999999996</v>
      </c>
      <c r="R956" s="59">
        <v>3984.27</v>
      </c>
    </row>
    <row r="957" spans="2:18" x14ac:dyDescent="0.2">
      <c r="B957" s="4">
        <v>2007</v>
      </c>
      <c r="C957" s="28"/>
      <c r="D957" s="59">
        <v>0</v>
      </c>
      <c r="E957" s="59">
        <v>0</v>
      </c>
      <c r="F957" s="59">
        <v>0</v>
      </c>
      <c r="G957" s="59">
        <v>0</v>
      </c>
      <c r="H957" s="59">
        <v>0</v>
      </c>
      <c r="I957" s="59">
        <v>0</v>
      </c>
      <c r="J957" s="59">
        <v>0</v>
      </c>
      <c r="K957" s="59">
        <v>0</v>
      </c>
      <c r="L957" s="59">
        <v>0</v>
      </c>
      <c r="M957" s="59">
        <v>0</v>
      </c>
      <c r="N957" s="59">
        <v>0</v>
      </c>
      <c r="O957" s="59">
        <v>0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59">
        <v>244.5</v>
      </c>
      <c r="D958" s="59">
        <v>221.92</v>
      </c>
      <c r="E958" s="59">
        <v>221.92</v>
      </c>
      <c r="F958" s="59">
        <v>224.86</v>
      </c>
      <c r="G958" s="59">
        <v>227.3</v>
      </c>
      <c r="H958" s="59">
        <v>211.17</v>
      </c>
      <c r="I958" s="59">
        <v>211.57</v>
      </c>
      <c r="J958" s="59">
        <v>211.74</v>
      </c>
      <c r="K958" s="59">
        <v>228.12</v>
      </c>
      <c r="L958" s="59">
        <v>200.33</v>
      </c>
      <c r="M958" s="59">
        <v>206.44</v>
      </c>
      <c r="N958" s="59">
        <v>199.68</v>
      </c>
      <c r="O958" s="59">
        <v>201.06</v>
      </c>
      <c r="P958" s="59">
        <v>194.05</v>
      </c>
      <c r="Q958" s="59">
        <v>192.99</v>
      </c>
      <c r="R958" s="59">
        <v>186.64</v>
      </c>
    </row>
    <row r="959" spans="2:18" x14ac:dyDescent="0.2">
      <c r="B959" s="4">
        <v>2005</v>
      </c>
      <c r="C959" s="59">
        <v>4664.66</v>
      </c>
      <c r="D959" s="59">
        <v>4233.95</v>
      </c>
      <c r="E959" s="59">
        <v>4233.95</v>
      </c>
      <c r="F959" s="59">
        <v>4290.0200000000004</v>
      </c>
      <c r="G959" s="59">
        <v>4336.57</v>
      </c>
      <c r="H959" s="59">
        <v>4028.71</v>
      </c>
      <c r="I959" s="59">
        <v>4036.48</v>
      </c>
      <c r="J959" s="59">
        <v>0</v>
      </c>
      <c r="K959" s="59">
        <v>0</v>
      </c>
      <c r="L959" s="59">
        <v>0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13454.45</v>
      </c>
      <c r="D960" s="59">
        <v>12212.16</v>
      </c>
      <c r="E960" s="59">
        <v>12212.16</v>
      </c>
      <c r="F960" s="59">
        <v>12373.87</v>
      </c>
      <c r="G960" s="59">
        <v>4414.13</v>
      </c>
      <c r="H960" s="59">
        <v>4100.76</v>
      </c>
      <c r="I960" s="59">
        <v>4108.67</v>
      </c>
      <c r="J960" s="59">
        <v>4111.84</v>
      </c>
      <c r="K960" s="59">
        <v>4429.96</v>
      </c>
      <c r="L960" s="59">
        <v>3890.26</v>
      </c>
      <c r="M960" s="59">
        <v>4008.96</v>
      </c>
      <c r="N960" s="59">
        <v>3877.6</v>
      </c>
      <c r="O960" s="59">
        <v>3904.51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2642.15</v>
      </c>
      <c r="D961" s="59">
        <v>2398.1999999999998</v>
      </c>
      <c r="E961" s="59">
        <v>2398.1999999999998</v>
      </c>
      <c r="F961" s="59">
        <v>2429.9499999999998</v>
      </c>
      <c r="G961" s="59">
        <v>2456.3200000000002</v>
      </c>
      <c r="H961" s="59">
        <v>2281.94</v>
      </c>
      <c r="I961" s="59">
        <v>2286.34</v>
      </c>
      <c r="J961" s="59">
        <v>2288.11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172.35</v>
      </c>
      <c r="D962" s="59">
        <v>156.43</v>
      </c>
      <c r="E962" s="59">
        <v>156.43</v>
      </c>
      <c r="F962" s="59">
        <v>158.51</v>
      </c>
      <c r="G962" s="59">
        <v>160.22999999999999</v>
      </c>
      <c r="H962" s="59">
        <v>148.85</v>
      </c>
      <c r="I962" s="59">
        <v>149.13999999999999</v>
      </c>
      <c r="J962" s="59">
        <v>149.25</v>
      </c>
      <c r="K962" s="59">
        <v>160.80000000000001</v>
      </c>
      <c r="L962" s="59">
        <v>141.21</v>
      </c>
      <c r="M962" s="59">
        <v>145.52000000000001</v>
      </c>
      <c r="N962" s="59">
        <v>140.75</v>
      </c>
      <c r="O962" s="59">
        <v>141.72999999999999</v>
      </c>
      <c r="P962" s="59">
        <v>136.79</v>
      </c>
      <c r="Q962" s="59">
        <v>136.04</v>
      </c>
      <c r="R962" s="59">
        <v>131.56</v>
      </c>
    </row>
    <row r="963" spans="2:18" x14ac:dyDescent="0.2">
      <c r="B963" s="4">
        <v>2001</v>
      </c>
      <c r="C963" s="59">
        <v>11685.75</v>
      </c>
      <c r="D963" s="59">
        <v>11685.75</v>
      </c>
      <c r="E963" s="59">
        <v>11685.75</v>
      </c>
      <c r="F963" s="59">
        <v>11685.75</v>
      </c>
      <c r="G963" s="59">
        <v>11685.75</v>
      </c>
      <c r="H963" s="59">
        <v>11685.75</v>
      </c>
      <c r="I963" s="59">
        <v>11685.75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14455.47</v>
      </c>
      <c r="D964" s="59">
        <v>14206.81</v>
      </c>
      <c r="E964" s="59">
        <v>14206.81</v>
      </c>
      <c r="F964" s="59">
        <v>14239.18</v>
      </c>
      <c r="G964" s="59">
        <v>14266.06</v>
      </c>
      <c r="H964" s="59">
        <v>14088.31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16808</v>
      </c>
      <c r="D965" s="59">
        <v>15256.06</v>
      </c>
      <c r="E965" s="59">
        <v>15256.06</v>
      </c>
      <c r="F965" s="59">
        <v>15458.07</v>
      </c>
      <c r="G965" s="59">
        <v>15625.83</v>
      </c>
      <c r="H965" s="59">
        <v>14516.51</v>
      </c>
      <c r="I965" s="59">
        <v>14544.52</v>
      </c>
      <c r="J965" s="59">
        <v>14555.72</v>
      </c>
      <c r="K965" s="59">
        <v>15681.86</v>
      </c>
      <c r="L965" s="59">
        <v>13771.35</v>
      </c>
      <c r="M965" s="59">
        <v>14191.55</v>
      </c>
      <c r="N965" s="59">
        <v>13726.53</v>
      </c>
      <c r="O965" s="59">
        <v>13821.77</v>
      </c>
      <c r="P965" s="59">
        <v>13339.95</v>
      </c>
      <c r="Q965" s="59">
        <v>13267.11</v>
      </c>
      <c r="R965" s="59">
        <v>12830.1</v>
      </c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42467.18</v>
      </c>
      <c r="D967" s="59">
        <v>41505.93</v>
      </c>
      <c r="E967" s="59">
        <v>38202.550000000003</v>
      </c>
      <c r="F967" s="59">
        <v>35830.69</v>
      </c>
      <c r="G967" s="59">
        <v>35871.65</v>
      </c>
      <c r="H967" s="59">
        <v>35600.800000000003</v>
      </c>
      <c r="I967" s="59">
        <v>3551.09</v>
      </c>
      <c r="J967" s="59">
        <v>3553.83</v>
      </c>
      <c r="K967" s="59">
        <v>3828.78</v>
      </c>
      <c r="L967" s="59">
        <v>3362.32</v>
      </c>
      <c r="M967" s="59">
        <v>3464.92</v>
      </c>
      <c r="N967" s="59">
        <v>3351.38</v>
      </c>
      <c r="O967" s="59">
        <v>3374.63</v>
      </c>
      <c r="P967" s="59">
        <v>3256.99</v>
      </c>
      <c r="Q967" s="59">
        <v>3239.21</v>
      </c>
      <c r="R967" s="59">
        <v>3132.51</v>
      </c>
    </row>
    <row r="968" spans="2:18" x14ac:dyDescent="0.2">
      <c r="B968" s="4">
        <v>1996</v>
      </c>
      <c r="C968" s="59">
        <v>8341.84</v>
      </c>
      <c r="D968" s="59">
        <v>8341.84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196.34</v>
      </c>
      <c r="D972" s="59">
        <v>178.21</v>
      </c>
      <c r="E972" s="59">
        <v>178.21</v>
      </c>
      <c r="F972" s="59">
        <v>180.57</v>
      </c>
      <c r="G972" s="59">
        <v>182.53</v>
      </c>
      <c r="H972" s="59">
        <v>169.57</v>
      </c>
      <c r="I972" s="59">
        <v>169.9</v>
      </c>
      <c r="J972" s="59">
        <v>170.03</v>
      </c>
      <c r="K972" s="59">
        <v>183.18</v>
      </c>
      <c r="L972" s="59">
        <v>160.86000000000001</v>
      </c>
      <c r="M972" s="59">
        <v>165.77</v>
      </c>
      <c r="N972" s="59">
        <v>160.34</v>
      </c>
      <c r="O972" s="59">
        <v>161.44999999999999</v>
      </c>
      <c r="P972" s="59">
        <v>155.82</v>
      </c>
      <c r="Q972" s="59">
        <v>154.97</v>
      </c>
      <c r="R972" s="59">
        <v>149.87</v>
      </c>
    </row>
    <row r="973" spans="2:18" x14ac:dyDescent="0.2">
      <c r="B973" s="4">
        <v>1991</v>
      </c>
      <c r="C973" s="59">
        <v>227</v>
      </c>
      <c r="D973" s="59">
        <v>206.04</v>
      </c>
      <c r="E973" s="59">
        <v>206.04</v>
      </c>
      <c r="F973" s="59">
        <v>208.77</v>
      </c>
      <c r="G973" s="59">
        <v>211.04</v>
      </c>
      <c r="H973" s="59">
        <v>196.06</v>
      </c>
      <c r="I973" s="59">
        <v>196.43</v>
      </c>
      <c r="J973" s="59">
        <v>196.59</v>
      </c>
      <c r="K973" s="59">
        <v>211.79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18872.11</v>
      </c>
      <c r="D974" s="59">
        <v>18872.11</v>
      </c>
      <c r="E974" s="59">
        <v>18872.11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32.85</v>
      </c>
      <c r="D987" s="59">
        <v>29.81</v>
      </c>
      <c r="E987" s="59">
        <v>29.81</v>
      </c>
      <c r="F987" s="59">
        <v>30.21</v>
      </c>
      <c r="G987" s="59">
        <v>30.54</v>
      </c>
      <c r="H987" s="59">
        <v>28.37</v>
      </c>
      <c r="I987" s="59">
        <v>28.42</v>
      </c>
      <c r="J987" s="59">
        <v>28.45</v>
      </c>
      <c r="K987" s="59">
        <v>30.65</v>
      </c>
      <c r="L987" s="59">
        <v>26.91</v>
      </c>
      <c r="M987" s="59">
        <v>27.73</v>
      </c>
      <c r="N987" s="59">
        <v>26.83</v>
      </c>
      <c r="O987" s="59">
        <v>27.01</v>
      </c>
      <c r="P987" s="59">
        <v>26.07</v>
      </c>
      <c r="Q987" s="59">
        <v>25.93</v>
      </c>
      <c r="R987" s="59">
        <v>25.07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490.84</v>
      </c>
      <c r="D1006" s="59">
        <v>445.52</v>
      </c>
      <c r="E1006" s="59">
        <v>445.52</v>
      </c>
      <c r="F1006" s="59">
        <v>451.42</v>
      </c>
      <c r="G1006" s="59">
        <v>456.32</v>
      </c>
      <c r="H1006" s="59">
        <v>423.92</v>
      </c>
      <c r="I1006" s="59">
        <v>424.74</v>
      </c>
      <c r="J1006" s="59">
        <v>425.07</v>
      </c>
      <c r="K1006" s="59">
        <v>457.95</v>
      </c>
      <c r="L1006" s="59">
        <v>402.16</v>
      </c>
      <c r="M1006" s="59">
        <v>414.43</v>
      </c>
      <c r="N1006" s="59">
        <v>400.85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129950.73999999999</v>
      </c>
      <c r="E1035" s="6">
        <f>SUM(E956:E1034)</f>
        <v>143906.26999999999</v>
      </c>
      <c r="F1035" s="6">
        <f>SUM(F955:F1034)</f>
        <v>145970.34000000003</v>
      </c>
      <c r="G1035" s="6">
        <f>SUM(G954:G1034)</f>
        <v>198231.38000000003</v>
      </c>
      <c r="H1035" s="6">
        <f>SUM(H948:H1034)</f>
        <v>228791.46000000005</v>
      </c>
      <c r="I1035" s="6">
        <f>SUM(I948:I1034)</f>
        <v>210248.07</v>
      </c>
      <c r="J1035" s="6">
        <f t="shared" ref="J1035:L1035" si="10">SUM(J948:J1034)</f>
        <v>224650.48</v>
      </c>
      <c r="K1035" s="6">
        <f>SUM(K948:K1034)</f>
        <v>247908.19999999992</v>
      </c>
      <c r="L1035" s="6">
        <f t="shared" si="10"/>
        <v>241390.56999999998</v>
      </c>
      <c r="M1035" s="6">
        <f>SUM(M948:M1034)</f>
        <v>248528.97999999995</v>
      </c>
      <c r="N1035" s="13">
        <f>SUM(N944:N1034)</f>
        <v>263622.42000000004</v>
      </c>
      <c r="O1035" s="13">
        <f>SUM(O944:O1034)</f>
        <v>264172.46999999997</v>
      </c>
      <c r="P1035" s="13">
        <f>SUM(P944:P1034)</f>
        <v>262587.69</v>
      </c>
      <c r="Q1035" s="13">
        <f>SUM(Q944:Q1034)</f>
        <v>271240.26</v>
      </c>
      <c r="R1035" s="13">
        <f>SUM(R943:R1034)</f>
        <v>275983.28000000003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0</v>
      </c>
      <c r="M1983" s="59">
        <v>0</v>
      </c>
      <c r="N1983" s="59">
        <v>0</v>
      </c>
      <c r="O1983" s="59">
        <v>0</v>
      </c>
      <c r="P1983" s="59">
        <v>0</v>
      </c>
      <c r="Q1983" s="59">
        <v>0</v>
      </c>
      <c r="R1983" s="59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0</v>
      </c>
      <c r="L1984" s="59">
        <v>0</v>
      </c>
      <c r="M1984" s="59">
        <v>0</v>
      </c>
      <c r="N1984" s="59">
        <v>0</v>
      </c>
      <c r="O1984" s="59">
        <v>0</v>
      </c>
      <c r="P1984" s="59">
        <v>0</v>
      </c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0</v>
      </c>
      <c r="K1985" s="59">
        <v>0</v>
      </c>
      <c r="L1985" s="59">
        <v>0</v>
      </c>
      <c r="M1985" s="59">
        <v>0</v>
      </c>
      <c r="N1985" s="59">
        <v>0</v>
      </c>
      <c r="O1985" s="59">
        <v>0</v>
      </c>
      <c r="P1985" s="59">
        <v>0</v>
      </c>
      <c r="Q1985" s="59">
        <v>0</v>
      </c>
      <c r="R1985" s="59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0</v>
      </c>
      <c r="J1986" s="59">
        <v>0</v>
      </c>
      <c r="K1986" s="59">
        <v>0</v>
      </c>
      <c r="L1986" s="59">
        <v>0</v>
      </c>
      <c r="M1986" s="59">
        <v>0</v>
      </c>
      <c r="N1986" s="59">
        <v>0</v>
      </c>
      <c r="O1986" s="59">
        <v>0</v>
      </c>
      <c r="P1986" s="59">
        <v>0</v>
      </c>
      <c r="Q1986" s="59">
        <v>0</v>
      </c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0</v>
      </c>
      <c r="I1987" s="59">
        <v>0</v>
      </c>
      <c r="J1987" s="59">
        <v>0</v>
      </c>
      <c r="K1987" s="59">
        <v>0</v>
      </c>
      <c r="L1987" s="59">
        <v>0</v>
      </c>
      <c r="M1987" s="59">
        <v>0</v>
      </c>
      <c r="N1987" s="59">
        <v>0</v>
      </c>
      <c r="O1987" s="59">
        <v>0</v>
      </c>
      <c r="P1987" s="59">
        <v>0</v>
      </c>
      <c r="Q1987" s="59">
        <v>0</v>
      </c>
      <c r="R1987" s="59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0</v>
      </c>
      <c r="H1988" s="59">
        <v>0</v>
      </c>
      <c r="I1988" s="59">
        <v>0</v>
      </c>
      <c r="J1988" s="59">
        <v>0</v>
      </c>
      <c r="K1988" s="59">
        <v>0</v>
      </c>
      <c r="L1988" s="59">
        <v>0</v>
      </c>
      <c r="M1988" s="59">
        <v>0</v>
      </c>
      <c r="N1988" s="59">
        <v>0</v>
      </c>
      <c r="O1988" s="59">
        <v>0</v>
      </c>
      <c r="P1988" s="59">
        <v>0</v>
      </c>
      <c r="Q1988" s="59">
        <v>0</v>
      </c>
      <c r="R1988" s="59">
        <v>0</v>
      </c>
    </row>
    <row r="1989" spans="2:18" x14ac:dyDescent="0.2">
      <c r="B1989" s="4">
        <v>2009</v>
      </c>
      <c r="C1989" s="28"/>
      <c r="D1989" s="28"/>
      <c r="E1989" s="28"/>
      <c r="F1989" s="59">
        <v>0</v>
      </c>
      <c r="G1989" s="59">
        <v>0</v>
      </c>
      <c r="H1989" s="59">
        <v>0</v>
      </c>
      <c r="I1989" s="59">
        <v>0</v>
      </c>
      <c r="J1989" s="59">
        <v>0</v>
      </c>
      <c r="K1989" s="59">
        <v>0</v>
      </c>
      <c r="L1989" s="59">
        <v>0</v>
      </c>
      <c r="M1989" s="59">
        <v>0</v>
      </c>
      <c r="N1989" s="59">
        <v>0</v>
      </c>
      <c r="O1989" s="59">
        <v>0</v>
      </c>
      <c r="P1989" s="59">
        <v>0</v>
      </c>
      <c r="Q1989" s="59">
        <v>0</v>
      </c>
      <c r="R1989" s="59">
        <v>0</v>
      </c>
    </row>
    <row r="1990" spans="2:18" x14ac:dyDescent="0.2">
      <c r="B1990" s="4">
        <v>2008</v>
      </c>
      <c r="C1990" s="28"/>
      <c r="D1990" s="28"/>
      <c r="E1990" s="59">
        <v>115727.14</v>
      </c>
      <c r="F1990" s="59">
        <v>115727.14</v>
      </c>
      <c r="G1990" s="59">
        <v>115727.14</v>
      </c>
      <c r="H1990" s="59">
        <v>22320.23</v>
      </c>
      <c r="I1990" s="59">
        <v>22320.23</v>
      </c>
      <c r="J1990" s="59">
        <v>22320.23</v>
      </c>
      <c r="K1990" s="59">
        <v>22320.23</v>
      </c>
      <c r="L1990" s="59">
        <v>22320.23</v>
      </c>
      <c r="M1990" s="59">
        <v>22320.23</v>
      </c>
      <c r="N1990" s="59">
        <v>22320.23</v>
      </c>
      <c r="O1990" s="59">
        <v>22320.23</v>
      </c>
      <c r="P1990" s="59">
        <v>22320.23</v>
      </c>
      <c r="Q1990" s="59">
        <v>22320.23</v>
      </c>
      <c r="R1990" s="59">
        <v>22320.23</v>
      </c>
    </row>
    <row r="1991" spans="2:18" x14ac:dyDescent="0.2">
      <c r="B1991" s="4">
        <v>2007</v>
      </c>
      <c r="C1991" s="28"/>
      <c r="D1991" s="59">
        <v>0</v>
      </c>
      <c r="E1991" s="59">
        <v>0</v>
      </c>
      <c r="F1991" s="59">
        <v>0</v>
      </c>
      <c r="G1991" s="59">
        <v>0</v>
      </c>
      <c r="H1991" s="59">
        <v>0</v>
      </c>
      <c r="I1991" s="59">
        <v>0</v>
      </c>
      <c r="J1991" s="59">
        <v>0</v>
      </c>
      <c r="K1991" s="59">
        <v>0</v>
      </c>
      <c r="L1991" s="59">
        <v>0</v>
      </c>
      <c r="M1991" s="59">
        <v>0</v>
      </c>
      <c r="N1991" s="59">
        <v>0</v>
      </c>
      <c r="O1991" s="59">
        <v>0</v>
      </c>
      <c r="P1991" s="59">
        <v>0</v>
      </c>
      <c r="Q1991" s="59">
        <v>0</v>
      </c>
      <c r="R1991" s="59">
        <v>0</v>
      </c>
    </row>
    <row r="1992" spans="2:18" x14ac:dyDescent="0.2">
      <c r="B1992" s="4">
        <v>2006</v>
      </c>
      <c r="C1992" s="59">
        <v>0</v>
      </c>
      <c r="D1992" s="59">
        <v>0</v>
      </c>
      <c r="E1992" s="59">
        <v>0</v>
      </c>
      <c r="F1992" s="59">
        <v>0</v>
      </c>
      <c r="G1992" s="59">
        <v>0</v>
      </c>
      <c r="H1992" s="59">
        <v>0</v>
      </c>
      <c r="I1992" s="59">
        <v>0</v>
      </c>
      <c r="J1992" s="59">
        <v>0</v>
      </c>
      <c r="K1992" s="59">
        <v>0</v>
      </c>
      <c r="L1992" s="59">
        <v>0</v>
      </c>
      <c r="M1992" s="59">
        <v>0</v>
      </c>
      <c r="N1992" s="59">
        <v>0</v>
      </c>
      <c r="O1992" s="59">
        <v>0</v>
      </c>
      <c r="P1992" s="59">
        <v>0</v>
      </c>
      <c r="Q1992" s="59">
        <v>0</v>
      </c>
      <c r="R1992" s="59">
        <v>0</v>
      </c>
    </row>
    <row r="1993" spans="2:18" x14ac:dyDescent="0.2">
      <c r="B1993" s="4">
        <v>2005</v>
      </c>
      <c r="C1993" s="59">
        <v>25601.13</v>
      </c>
      <c r="D1993" s="59">
        <v>25909.24</v>
      </c>
      <c r="E1993" s="59">
        <v>25909.24</v>
      </c>
      <c r="F1993" s="59">
        <v>25909.24</v>
      </c>
      <c r="G1993" s="59">
        <v>25909.24</v>
      </c>
      <c r="H1993" s="59">
        <v>25909.24</v>
      </c>
      <c r="I1993" s="59">
        <v>25909.24</v>
      </c>
      <c r="J1993" s="59">
        <v>25909.24</v>
      </c>
      <c r="K1993" s="59">
        <v>25909.24</v>
      </c>
      <c r="L1993" s="59">
        <v>25909.24</v>
      </c>
      <c r="M1993" s="59">
        <v>25909.24</v>
      </c>
      <c r="N1993" s="59">
        <v>25909.24</v>
      </c>
      <c r="O1993" s="59">
        <v>25909.24</v>
      </c>
      <c r="P1993" s="59">
        <v>25909.24</v>
      </c>
      <c r="Q1993" s="59">
        <v>25909.24</v>
      </c>
      <c r="R1993" s="59">
        <v>25909.24</v>
      </c>
    </row>
    <row r="1994" spans="2:18" x14ac:dyDescent="0.2">
      <c r="B1994" s="4">
        <v>2004</v>
      </c>
      <c r="C1994" s="59">
        <v>0</v>
      </c>
      <c r="D1994" s="59">
        <v>0</v>
      </c>
      <c r="E1994" s="59">
        <v>0</v>
      </c>
      <c r="F1994" s="59">
        <v>0</v>
      </c>
      <c r="G1994" s="59">
        <v>0</v>
      </c>
      <c r="H1994" s="59">
        <v>0</v>
      </c>
      <c r="I1994" s="59">
        <v>0</v>
      </c>
      <c r="J1994" s="59">
        <v>0</v>
      </c>
      <c r="K1994" s="59">
        <v>0</v>
      </c>
      <c r="L1994" s="59">
        <v>0</v>
      </c>
      <c r="M1994" s="59">
        <v>0</v>
      </c>
      <c r="N1994" s="59">
        <v>0</v>
      </c>
      <c r="O1994" s="59">
        <v>0</v>
      </c>
      <c r="P1994" s="59">
        <v>0</v>
      </c>
      <c r="Q1994" s="59">
        <v>0</v>
      </c>
      <c r="R1994" s="59">
        <v>0</v>
      </c>
    </row>
    <row r="1995" spans="2:18" x14ac:dyDescent="0.2">
      <c r="B1995" s="4">
        <v>2003</v>
      </c>
      <c r="C1995" s="59">
        <v>14145.71</v>
      </c>
      <c r="D1995" s="59">
        <v>14145.71</v>
      </c>
      <c r="E1995" s="59">
        <v>14145.71</v>
      </c>
      <c r="F1995" s="59">
        <v>14145.71</v>
      </c>
      <c r="G1995" s="59">
        <v>14145.71</v>
      </c>
      <c r="H1995" s="59">
        <v>14145.71</v>
      </c>
      <c r="I1995" s="59">
        <v>14145.71</v>
      </c>
      <c r="J1995" s="59">
        <v>14145.71</v>
      </c>
      <c r="K1995" s="59">
        <v>14145.71</v>
      </c>
      <c r="L1995" s="59">
        <v>14145.71</v>
      </c>
      <c r="M1995" s="59">
        <v>14145.71</v>
      </c>
      <c r="N1995" s="59">
        <v>14145.71</v>
      </c>
      <c r="O1995" s="59">
        <v>14145.71</v>
      </c>
      <c r="P1995" s="59">
        <v>14145.71</v>
      </c>
      <c r="Q1995" s="59">
        <v>14145.71</v>
      </c>
      <c r="R1995" s="59">
        <v>14145.71</v>
      </c>
    </row>
    <row r="1996" spans="2:18" x14ac:dyDescent="0.2">
      <c r="B1996" s="4">
        <v>2002</v>
      </c>
      <c r="C1996" s="59">
        <v>0</v>
      </c>
      <c r="D1996" s="59">
        <v>0</v>
      </c>
      <c r="E1996" s="59">
        <v>0</v>
      </c>
      <c r="F1996" s="59">
        <v>0</v>
      </c>
      <c r="G1996" s="59">
        <v>0</v>
      </c>
      <c r="H1996" s="59">
        <v>0</v>
      </c>
      <c r="I1996" s="59">
        <v>0</v>
      </c>
      <c r="J1996" s="59">
        <v>0</v>
      </c>
      <c r="K1996" s="59">
        <v>0</v>
      </c>
      <c r="L1996" s="59">
        <v>0</v>
      </c>
      <c r="M1996" s="59">
        <v>0</v>
      </c>
      <c r="N1996" s="59">
        <v>0</v>
      </c>
      <c r="O1996" s="59">
        <v>0</v>
      </c>
      <c r="P1996" s="59">
        <v>0</v>
      </c>
      <c r="Q1996" s="59">
        <v>0</v>
      </c>
      <c r="R1996" s="59">
        <v>0</v>
      </c>
    </row>
    <row r="1997" spans="2:18" x14ac:dyDescent="0.2">
      <c r="B1997" s="4">
        <v>2001</v>
      </c>
      <c r="C1997" s="59">
        <v>0</v>
      </c>
      <c r="D1997" s="59">
        <v>0</v>
      </c>
      <c r="E1997" s="59">
        <v>0</v>
      </c>
      <c r="F1997" s="59">
        <v>0</v>
      </c>
      <c r="G1997" s="59">
        <v>0</v>
      </c>
      <c r="H1997" s="59">
        <v>0</v>
      </c>
      <c r="I1997" s="59">
        <v>0</v>
      </c>
      <c r="J1997" s="59">
        <v>0</v>
      </c>
      <c r="K1997" s="59">
        <v>0</v>
      </c>
      <c r="L1997" s="59">
        <v>0</v>
      </c>
      <c r="M1997" s="59">
        <v>0</v>
      </c>
      <c r="N1997" s="59">
        <v>0</v>
      </c>
      <c r="O1997" s="59">
        <v>0</v>
      </c>
      <c r="P1997" s="59">
        <v>0</v>
      </c>
      <c r="Q1997" s="59">
        <v>0</v>
      </c>
      <c r="R1997" s="59">
        <v>0</v>
      </c>
    </row>
    <row r="1998" spans="2:18" x14ac:dyDescent="0.2">
      <c r="B1998" s="4">
        <v>2000</v>
      </c>
      <c r="C1998" s="59">
        <v>46867.35</v>
      </c>
      <c r="D1998" s="59">
        <v>46867.35</v>
      </c>
      <c r="E1998" s="59">
        <v>46867.35</v>
      </c>
      <c r="F1998" s="59">
        <v>46867.35</v>
      </c>
      <c r="G1998" s="59">
        <v>46867.35</v>
      </c>
      <c r="H1998" s="59">
        <v>46867.35</v>
      </c>
      <c r="I1998" s="59">
        <v>46867.35</v>
      </c>
      <c r="J1998" s="59">
        <v>46867.35</v>
      </c>
      <c r="K1998" s="59">
        <v>46867.35</v>
      </c>
      <c r="L1998" s="59">
        <v>46867.35</v>
      </c>
      <c r="M1998" s="59">
        <v>46867.35</v>
      </c>
      <c r="N1998" s="59">
        <v>46867.35</v>
      </c>
      <c r="O1998" s="59">
        <v>46867.35</v>
      </c>
      <c r="P1998" s="59">
        <v>46867.35</v>
      </c>
      <c r="Q1998" s="59">
        <v>46867.35</v>
      </c>
      <c r="R1998" s="59">
        <v>46867.35</v>
      </c>
    </row>
    <row r="1999" spans="2:18" x14ac:dyDescent="0.2">
      <c r="B1999" s="4">
        <v>1999</v>
      </c>
      <c r="C1999" s="59">
        <v>141407.67000000001</v>
      </c>
      <c r="D1999" s="59">
        <v>141407.67000000001</v>
      </c>
      <c r="E1999" s="59">
        <v>141407.67000000001</v>
      </c>
      <c r="F1999" s="59">
        <v>141407.67000000001</v>
      </c>
      <c r="G1999" s="59">
        <v>141407.67000000001</v>
      </c>
      <c r="H1999" s="59">
        <v>141407.67000000001</v>
      </c>
      <c r="I1999" s="59">
        <v>141407.67000000001</v>
      </c>
      <c r="J1999" s="59">
        <v>141407.67000000001</v>
      </c>
      <c r="K1999" s="59">
        <v>141407.67000000001</v>
      </c>
      <c r="L1999" s="59">
        <v>141407.67000000001</v>
      </c>
      <c r="M1999" s="59">
        <v>141407.67000000001</v>
      </c>
      <c r="N1999" s="59">
        <v>141407.67000000001</v>
      </c>
      <c r="O1999" s="59">
        <v>141407.67000000001</v>
      </c>
      <c r="P1999" s="59">
        <v>141407.67000000001</v>
      </c>
      <c r="Q1999" s="59">
        <v>141407.67000000001</v>
      </c>
      <c r="R1999" s="59">
        <v>141407.67000000001</v>
      </c>
    </row>
    <row r="2000" spans="2:18" x14ac:dyDescent="0.2">
      <c r="B2000" s="4">
        <v>1998</v>
      </c>
      <c r="C2000" s="59">
        <v>174733</v>
      </c>
      <c r="D2000" s="59">
        <v>174733</v>
      </c>
      <c r="E2000" s="59">
        <v>174733</v>
      </c>
      <c r="F2000" s="59">
        <v>174733</v>
      </c>
      <c r="G2000" s="59">
        <v>174733</v>
      </c>
      <c r="H2000" s="59">
        <v>174733</v>
      </c>
      <c r="I2000" s="59">
        <v>174733</v>
      </c>
      <c r="J2000" s="59">
        <v>174733</v>
      </c>
      <c r="K2000" s="59">
        <v>174733</v>
      </c>
      <c r="L2000" s="59">
        <v>174733</v>
      </c>
      <c r="M2000" s="59">
        <v>174733</v>
      </c>
      <c r="N2000" s="59">
        <v>174733</v>
      </c>
      <c r="O2000" s="59">
        <v>174733</v>
      </c>
      <c r="P2000" s="59">
        <v>174733</v>
      </c>
      <c r="Q2000" s="59">
        <v>174733</v>
      </c>
      <c r="R2000" s="59">
        <v>174733</v>
      </c>
    </row>
    <row r="2001" spans="2:18" x14ac:dyDescent="0.2">
      <c r="B2001" s="4">
        <v>1997</v>
      </c>
      <c r="C2001" s="59">
        <v>243127.88</v>
      </c>
      <c r="D2001" s="59">
        <v>243127.88</v>
      </c>
      <c r="E2001" s="59">
        <v>243127.88</v>
      </c>
      <c r="F2001" s="59">
        <v>243127.88</v>
      </c>
      <c r="G2001" s="59">
        <v>243127.88</v>
      </c>
      <c r="H2001" s="59">
        <v>243127.88</v>
      </c>
      <c r="I2001" s="59">
        <v>243127.88</v>
      </c>
      <c r="J2001" s="59">
        <v>243127.88</v>
      </c>
      <c r="K2001" s="59">
        <v>243127.88</v>
      </c>
      <c r="L2001" s="59">
        <v>229463.48</v>
      </c>
      <c r="M2001" s="59">
        <v>229463.48</v>
      </c>
      <c r="N2001" s="59">
        <v>229463.48</v>
      </c>
      <c r="O2001" s="59">
        <v>229463.48</v>
      </c>
      <c r="P2001" s="59">
        <v>229463.48</v>
      </c>
      <c r="Q2001" s="59">
        <v>229463.48</v>
      </c>
      <c r="R2001" s="59">
        <v>229463.48</v>
      </c>
    </row>
    <row r="2002" spans="2:18" x14ac:dyDescent="0.2">
      <c r="B2002" s="4">
        <v>1996</v>
      </c>
      <c r="C2002" s="59">
        <v>253130.68</v>
      </c>
      <c r="D2002" s="59">
        <v>253130.68</v>
      </c>
      <c r="E2002" s="59">
        <v>253130.68</v>
      </c>
      <c r="F2002" s="59">
        <v>253130.68</v>
      </c>
      <c r="G2002" s="59">
        <v>253130.68</v>
      </c>
      <c r="H2002" s="59">
        <v>253130.68</v>
      </c>
      <c r="I2002" s="59">
        <v>253130.68</v>
      </c>
      <c r="J2002" s="59">
        <v>253130.68</v>
      </c>
      <c r="K2002" s="59">
        <v>253130.68</v>
      </c>
      <c r="L2002" s="59">
        <v>253130.68</v>
      </c>
      <c r="M2002" s="59">
        <v>253130.68</v>
      </c>
      <c r="N2002" s="59">
        <v>253130.68</v>
      </c>
      <c r="O2002" s="59">
        <v>253130.68</v>
      </c>
      <c r="P2002" s="59">
        <v>253130.68</v>
      </c>
      <c r="Q2002" s="59">
        <v>244582.08</v>
      </c>
      <c r="R2002" s="59">
        <v>244582.08</v>
      </c>
    </row>
    <row r="2003" spans="2:18" x14ac:dyDescent="0.2">
      <c r="B2003" s="4">
        <v>1995</v>
      </c>
      <c r="C2003" s="59">
        <v>168359.73</v>
      </c>
      <c r="D2003" s="59">
        <v>168359.73</v>
      </c>
      <c r="E2003" s="59">
        <v>168359.73</v>
      </c>
      <c r="F2003" s="59">
        <v>168359.73</v>
      </c>
      <c r="G2003" s="59">
        <v>168359.73</v>
      </c>
      <c r="H2003" s="59">
        <v>168359.73</v>
      </c>
      <c r="I2003" s="59">
        <v>168359.73</v>
      </c>
      <c r="J2003" s="59">
        <v>168359.73</v>
      </c>
      <c r="K2003" s="59">
        <v>168359.73</v>
      </c>
      <c r="L2003" s="59">
        <v>168359.73</v>
      </c>
      <c r="M2003" s="59">
        <v>168359.73</v>
      </c>
      <c r="N2003" s="59">
        <v>168359.73</v>
      </c>
      <c r="O2003" s="59">
        <v>168359.73</v>
      </c>
      <c r="P2003" s="59">
        <v>168359.73</v>
      </c>
      <c r="Q2003" s="59">
        <v>168359.73</v>
      </c>
      <c r="R2003" s="59">
        <v>168359.73</v>
      </c>
    </row>
    <row r="2004" spans="2:18" x14ac:dyDescent="0.2">
      <c r="B2004" s="4">
        <v>1994</v>
      </c>
      <c r="C2004" s="59">
        <v>324916.05</v>
      </c>
      <c r="D2004" s="59">
        <v>324916.05</v>
      </c>
      <c r="E2004" s="59">
        <v>324916.05</v>
      </c>
      <c r="F2004" s="59">
        <v>324916.05</v>
      </c>
      <c r="G2004" s="59">
        <v>324916.05</v>
      </c>
      <c r="H2004" s="59">
        <v>324916.05</v>
      </c>
      <c r="I2004" s="59">
        <v>324916.05</v>
      </c>
      <c r="J2004" s="59">
        <v>324916.05</v>
      </c>
      <c r="K2004" s="59">
        <v>324916.05</v>
      </c>
      <c r="L2004" s="59">
        <v>324916.05</v>
      </c>
      <c r="M2004" s="59">
        <v>324916.05</v>
      </c>
      <c r="N2004" s="59">
        <v>324916.05</v>
      </c>
      <c r="O2004" s="59">
        <v>324916.05</v>
      </c>
      <c r="P2004" s="59">
        <v>324916.05</v>
      </c>
      <c r="Q2004" s="59">
        <v>324916.05</v>
      </c>
      <c r="R2004" s="59">
        <v>324916.05</v>
      </c>
    </row>
    <row r="2005" spans="2:18" x14ac:dyDescent="0.2">
      <c r="B2005" s="4">
        <v>1993</v>
      </c>
      <c r="C2005" s="59">
        <v>308674.78999999998</v>
      </c>
      <c r="D2005" s="59">
        <v>308674.78999999998</v>
      </c>
      <c r="E2005" s="59">
        <v>308674.78999999998</v>
      </c>
      <c r="F2005" s="59">
        <v>308674.78999999998</v>
      </c>
      <c r="G2005" s="59">
        <v>308674.78999999998</v>
      </c>
      <c r="H2005" s="59">
        <v>308674.78999999998</v>
      </c>
      <c r="I2005" s="59">
        <v>308674.78999999998</v>
      </c>
      <c r="J2005" s="59">
        <v>308674.78999999998</v>
      </c>
      <c r="K2005" s="59">
        <v>308674.78999999998</v>
      </c>
      <c r="L2005" s="59">
        <v>308674.78999999998</v>
      </c>
      <c r="M2005" s="59">
        <v>308674.78999999998</v>
      </c>
      <c r="N2005" s="59">
        <v>308674.78999999998</v>
      </c>
      <c r="O2005" s="59">
        <v>308674.78999999998</v>
      </c>
      <c r="P2005" s="59">
        <v>308674.78999999998</v>
      </c>
      <c r="Q2005" s="59">
        <v>308674.78999999998</v>
      </c>
      <c r="R2005" s="59">
        <v>308674.78999999998</v>
      </c>
    </row>
    <row r="2006" spans="2:18" x14ac:dyDescent="0.2">
      <c r="B2006" s="4">
        <v>1992</v>
      </c>
      <c r="C2006" s="59">
        <v>380222.7</v>
      </c>
      <c r="D2006" s="59">
        <v>380222.7</v>
      </c>
      <c r="E2006" s="59">
        <v>380222.7</v>
      </c>
      <c r="F2006" s="59">
        <v>380222.7</v>
      </c>
      <c r="G2006" s="59">
        <v>380222.7</v>
      </c>
      <c r="H2006" s="59">
        <v>380222.7</v>
      </c>
      <c r="I2006" s="59">
        <v>380222.7</v>
      </c>
      <c r="J2006" s="59">
        <v>380222.7</v>
      </c>
      <c r="K2006" s="59">
        <v>380222.7</v>
      </c>
      <c r="L2006" s="59">
        <v>380222.7</v>
      </c>
      <c r="M2006" s="59">
        <v>380222.7</v>
      </c>
      <c r="N2006" s="59">
        <v>380222.7</v>
      </c>
      <c r="O2006" s="59">
        <v>380222.7</v>
      </c>
      <c r="P2006" s="59">
        <v>380222.7</v>
      </c>
      <c r="Q2006" s="59">
        <v>380222.7</v>
      </c>
      <c r="R2006" s="59">
        <v>380222.7</v>
      </c>
    </row>
    <row r="2007" spans="2:18" x14ac:dyDescent="0.2">
      <c r="B2007" s="4">
        <v>1991</v>
      </c>
      <c r="C2007" s="59">
        <v>1109388.73</v>
      </c>
      <c r="D2007" s="59">
        <v>1109388.73</v>
      </c>
      <c r="E2007" s="59">
        <v>1109388.73</v>
      </c>
      <c r="F2007" s="59">
        <v>1109388.73</v>
      </c>
      <c r="G2007" s="59">
        <v>1109388.73</v>
      </c>
      <c r="H2007" s="59">
        <v>1109388.73</v>
      </c>
      <c r="I2007" s="59">
        <v>1109388.73</v>
      </c>
      <c r="J2007" s="59">
        <v>1109388.73</v>
      </c>
      <c r="K2007" s="59">
        <v>1109388.73</v>
      </c>
      <c r="L2007" s="59">
        <v>1109388.73</v>
      </c>
      <c r="M2007" s="59">
        <v>1109388.73</v>
      </c>
      <c r="N2007" s="59">
        <v>1109388.73</v>
      </c>
      <c r="O2007" s="59">
        <v>1109388.73</v>
      </c>
      <c r="P2007" s="59">
        <v>1109388.73</v>
      </c>
      <c r="Q2007" s="59">
        <v>1109388.73</v>
      </c>
      <c r="R2007" s="59">
        <v>1109388.73</v>
      </c>
    </row>
    <row r="2008" spans="2:18" x14ac:dyDescent="0.2">
      <c r="B2008" s="4">
        <v>1990</v>
      </c>
      <c r="C2008" s="59">
        <v>654844.52</v>
      </c>
      <c r="D2008" s="59">
        <v>654844.52</v>
      </c>
      <c r="E2008" s="59">
        <v>654844.52</v>
      </c>
      <c r="F2008" s="59">
        <v>654844.52</v>
      </c>
      <c r="G2008" s="59">
        <v>654844.52</v>
      </c>
      <c r="H2008" s="59">
        <v>654844.52</v>
      </c>
      <c r="I2008" s="59">
        <v>654844.52</v>
      </c>
      <c r="J2008" s="59">
        <v>654844.52</v>
      </c>
      <c r="K2008" s="59">
        <v>654844.52</v>
      </c>
      <c r="L2008" s="59">
        <v>654844.52</v>
      </c>
      <c r="M2008" s="59">
        <v>654844.52</v>
      </c>
      <c r="N2008" s="59">
        <v>654844.52</v>
      </c>
      <c r="O2008" s="59">
        <v>654844.52</v>
      </c>
      <c r="P2008" s="59">
        <v>654844.52</v>
      </c>
      <c r="Q2008" s="59">
        <v>654844.52</v>
      </c>
      <c r="R2008" s="59">
        <v>654844.52</v>
      </c>
    </row>
    <row r="2009" spans="2:18" x14ac:dyDescent="0.2">
      <c r="B2009" s="4">
        <v>1989</v>
      </c>
      <c r="C2009" s="59">
        <v>578401.02</v>
      </c>
      <c r="D2009" s="59">
        <v>578401.02</v>
      </c>
      <c r="E2009" s="59">
        <v>578401.02</v>
      </c>
      <c r="F2009" s="59">
        <v>578401.02</v>
      </c>
      <c r="G2009" s="59">
        <v>578401.02</v>
      </c>
      <c r="H2009" s="59">
        <v>578401.02</v>
      </c>
      <c r="I2009" s="59">
        <v>578401.02</v>
      </c>
      <c r="J2009" s="59">
        <v>578401.02</v>
      </c>
      <c r="K2009" s="59">
        <v>578401.02</v>
      </c>
      <c r="L2009" s="59">
        <v>578401.02</v>
      </c>
      <c r="M2009" s="59">
        <v>578401.02</v>
      </c>
      <c r="N2009" s="59">
        <v>578401.02</v>
      </c>
      <c r="O2009" s="59">
        <v>578401.02</v>
      </c>
      <c r="P2009" s="59">
        <v>578401.02</v>
      </c>
      <c r="Q2009" s="59">
        <v>578401.02</v>
      </c>
      <c r="R2009" s="59">
        <v>578401.02</v>
      </c>
    </row>
    <row r="2010" spans="2:18" x14ac:dyDescent="0.2">
      <c r="B2010" s="4">
        <v>1988</v>
      </c>
      <c r="C2010" s="59">
        <v>124385.60000000001</v>
      </c>
      <c r="D2010" s="59">
        <v>124385.60000000001</v>
      </c>
      <c r="E2010" s="59">
        <v>124385.60000000001</v>
      </c>
      <c r="F2010" s="59">
        <v>124385.60000000001</v>
      </c>
      <c r="G2010" s="59">
        <v>124385.60000000001</v>
      </c>
      <c r="H2010" s="59">
        <v>124385.60000000001</v>
      </c>
      <c r="I2010" s="59">
        <v>124385.60000000001</v>
      </c>
      <c r="J2010" s="59">
        <v>124385.60000000001</v>
      </c>
      <c r="K2010" s="59">
        <v>124385.60000000001</v>
      </c>
      <c r="L2010" s="59">
        <v>124385.60000000001</v>
      </c>
      <c r="M2010" s="59">
        <v>124385.60000000001</v>
      </c>
      <c r="N2010" s="59">
        <v>124385.60000000001</v>
      </c>
      <c r="O2010" s="59">
        <v>124385.60000000001</v>
      </c>
      <c r="P2010" s="59">
        <v>124385.60000000001</v>
      </c>
      <c r="Q2010" s="59">
        <v>124385.60000000001</v>
      </c>
      <c r="R2010" s="59">
        <v>124385.60000000001</v>
      </c>
    </row>
    <row r="2011" spans="2:18" x14ac:dyDescent="0.2">
      <c r="B2011" s="4">
        <v>1987</v>
      </c>
      <c r="C2011" s="59">
        <v>332931.89</v>
      </c>
      <c r="D2011" s="59">
        <v>332931.89</v>
      </c>
      <c r="E2011" s="59">
        <v>332931.89</v>
      </c>
      <c r="F2011" s="59">
        <v>332931.89</v>
      </c>
      <c r="G2011" s="59">
        <v>332931.89</v>
      </c>
      <c r="H2011" s="59">
        <v>332931.89</v>
      </c>
      <c r="I2011" s="59">
        <v>332931.89</v>
      </c>
      <c r="J2011" s="59">
        <v>332931.89</v>
      </c>
      <c r="K2011" s="59">
        <v>332931.89</v>
      </c>
      <c r="L2011" s="59">
        <v>332931.89</v>
      </c>
      <c r="M2011" s="59">
        <v>332931.89</v>
      </c>
      <c r="N2011" s="59">
        <v>332931.89</v>
      </c>
      <c r="O2011" s="59">
        <v>332931.89</v>
      </c>
      <c r="P2011" s="59">
        <v>332931.89</v>
      </c>
      <c r="Q2011" s="59">
        <v>327713.89</v>
      </c>
      <c r="R2011" s="59">
        <v>327713.89</v>
      </c>
    </row>
    <row r="2012" spans="2:18" x14ac:dyDescent="0.2">
      <c r="B2012" s="4">
        <v>1986</v>
      </c>
      <c r="C2012" s="59">
        <v>229196.04</v>
      </c>
      <c r="D2012" s="59">
        <v>229196.04</v>
      </c>
      <c r="E2012" s="59">
        <v>229196.04</v>
      </c>
      <c r="F2012" s="59">
        <v>229196.04</v>
      </c>
      <c r="G2012" s="59">
        <v>229196.04</v>
      </c>
      <c r="H2012" s="59">
        <v>229196.04</v>
      </c>
      <c r="I2012" s="59">
        <v>229196.04</v>
      </c>
      <c r="J2012" s="59">
        <v>229196.04</v>
      </c>
      <c r="K2012" s="59">
        <v>229196.04</v>
      </c>
      <c r="L2012" s="59">
        <v>229196.04</v>
      </c>
      <c r="M2012" s="59">
        <v>229196.04</v>
      </c>
      <c r="N2012" s="59">
        <v>229196.04</v>
      </c>
      <c r="O2012" s="59">
        <v>229196.04</v>
      </c>
      <c r="P2012" s="59">
        <v>229196.04</v>
      </c>
      <c r="Q2012" s="59">
        <v>221534.56</v>
      </c>
      <c r="R2012" s="59">
        <v>221534.56</v>
      </c>
    </row>
    <row r="2013" spans="2:18" x14ac:dyDescent="0.2">
      <c r="B2013" s="4">
        <v>1985</v>
      </c>
      <c r="C2013" s="59">
        <v>164408.91</v>
      </c>
      <c r="D2013" s="59">
        <v>164408.91</v>
      </c>
      <c r="E2013" s="59">
        <v>164408.91</v>
      </c>
      <c r="F2013" s="59">
        <v>164408.91</v>
      </c>
      <c r="G2013" s="59">
        <v>164408.91</v>
      </c>
      <c r="H2013" s="59">
        <v>164408.91</v>
      </c>
      <c r="I2013" s="59">
        <v>164408.91</v>
      </c>
      <c r="J2013" s="59">
        <v>164408.91</v>
      </c>
      <c r="K2013" s="59">
        <v>164408.91</v>
      </c>
      <c r="L2013" s="59">
        <v>164408.91</v>
      </c>
      <c r="M2013" s="59">
        <v>164408.91</v>
      </c>
      <c r="N2013" s="59">
        <v>164408.91</v>
      </c>
      <c r="O2013" s="59">
        <v>164408.91</v>
      </c>
      <c r="P2013" s="59">
        <v>164408.91</v>
      </c>
      <c r="Q2013" s="59">
        <v>164408.91</v>
      </c>
      <c r="R2013" s="59">
        <v>164408.91</v>
      </c>
    </row>
    <row r="2014" spans="2:18" x14ac:dyDescent="0.2">
      <c r="B2014" s="4">
        <v>1984</v>
      </c>
      <c r="C2014" s="59">
        <v>296153.78999999998</v>
      </c>
      <c r="D2014" s="59">
        <v>296153.78999999998</v>
      </c>
      <c r="E2014" s="59">
        <v>296153.78999999998</v>
      </c>
      <c r="F2014" s="59">
        <v>296153.78999999998</v>
      </c>
      <c r="G2014" s="59">
        <v>296153.78999999998</v>
      </c>
      <c r="H2014" s="59">
        <v>296153.78999999998</v>
      </c>
      <c r="I2014" s="59">
        <v>296153.78999999998</v>
      </c>
      <c r="J2014" s="59">
        <v>296153.78999999998</v>
      </c>
      <c r="K2014" s="59">
        <v>296153.78999999998</v>
      </c>
      <c r="L2014" s="59">
        <v>296153.78999999998</v>
      </c>
      <c r="M2014" s="59">
        <v>296153.78999999998</v>
      </c>
      <c r="N2014" s="59">
        <v>296153.78999999998</v>
      </c>
      <c r="O2014" s="59">
        <v>296153.78999999998</v>
      </c>
      <c r="P2014" s="59">
        <v>296153.78999999998</v>
      </c>
      <c r="Q2014" s="59">
        <v>296153.78999999998</v>
      </c>
      <c r="R2014" s="59">
        <v>296153.78999999998</v>
      </c>
    </row>
    <row r="2015" spans="2:18" x14ac:dyDescent="0.2">
      <c r="B2015" s="4">
        <v>1983</v>
      </c>
      <c r="C2015" s="59">
        <v>158116.79999999999</v>
      </c>
      <c r="D2015" s="59">
        <v>158116.79999999999</v>
      </c>
      <c r="E2015" s="59">
        <v>158116.79999999999</v>
      </c>
      <c r="F2015" s="59">
        <v>158116.79999999999</v>
      </c>
      <c r="G2015" s="59">
        <v>158116.79999999999</v>
      </c>
      <c r="H2015" s="59">
        <v>158116.79999999999</v>
      </c>
      <c r="I2015" s="59">
        <v>158116.79999999999</v>
      </c>
      <c r="J2015" s="59">
        <v>158116.79999999999</v>
      </c>
      <c r="K2015" s="59">
        <v>158116.79999999999</v>
      </c>
      <c r="L2015" s="59">
        <v>158116.79999999999</v>
      </c>
      <c r="M2015" s="59">
        <v>158116.79999999999</v>
      </c>
      <c r="N2015" s="59">
        <v>158116.79999999999</v>
      </c>
      <c r="O2015" s="59">
        <v>158116.79999999999</v>
      </c>
      <c r="P2015" s="59">
        <v>158116.79999999999</v>
      </c>
      <c r="Q2015" s="59">
        <v>158116.79999999999</v>
      </c>
      <c r="R2015" s="59">
        <v>158116.79999999999</v>
      </c>
    </row>
    <row r="2016" spans="2:18" x14ac:dyDescent="0.2">
      <c r="B2016" s="4">
        <v>1982</v>
      </c>
      <c r="C2016" s="59">
        <v>196962.7</v>
      </c>
      <c r="D2016" s="59">
        <v>196962.7</v>
      </c>
      <c r="E2016" s="59">
        <v>196962.7</v>
      </c>
      <c r="F2016" s="59">
        <v>196962.7</v>
      </c>
      <c r="G2016" s="59">
        <v>196962.7</v>
      </c>
      <c r="H2016" s="59">
        <v>196962.7</v>
      </c>
      <c r="I2016" s="59">
        <v>196962.7</v>
      </c>
      <c r="J2016" s="59">
        <v>196962.7</v>
      </c>
      <c r="K2016" s="59">
        <v>196962.7</v>
      </c>
      <c r="L2016" s="59">
        <v>196962.7</v>
      </c>
      <c r="M2016" s="59">
        <v>196962.7</v>
      </c>
      <c r="N2016" s="59">
        <v>196962.7</v>
      </c>
      <c r="O2016" s="59">
        <v>196962.7</v>
      </c>
      <c r="P2016" s="59">
        <v>196962.7</v>
      </c>
      <c r="Q2016" s="59">
        <v>196962.7</v>
      </c>
      <c r="R2016" s="59">
        <v>196962.7</v>
      </c>
    </row>
    <row r="2017" spans="2:18" x14ac:dyDescent="0.2">
      <c r="B2017" s="4">
        <v>1981</v>
      </c>
      <c r="C2017" s="59">
        <v>464528.65</v>
      </c>
      <c r="D2017" s="59">
        <v>464528.65</v>
      </c>
      <c r="E2017" s="59">
        <v>464528.65</v>
      </c>
      <c r="F2017" s="59">
        <v>464528.65</v>
      </c>
      <c r="G2017" s="59">
        <v>464528.65</v>
      </c>
      <c r="H2017" s="59">
        <v>464528.65</v>
      </c>
      <c r="I2017" s="59">
        <v>464528.65</v>
      </c>
      <c r="J2017" s="59">
        <v>464528.65</v>
      </c>
      <c r="K2017" s="59">
        <v>464528.65</v>
      </c>
      <c r="L2017" s="59">
        <v>464528.65</v>
      </c>
      <c r="M2017" s="59">
        <v>464528.65</v>
      </c>
      <c r="N2017" s="59">
        <v>464528.65</v>
      </c>
      <c r="O2017" s="59">
        <v>464528.65</v>
      </c>
      <c r="P2017" s="59">
        <v>464528.65</v>
      </c>
      <c r="Q2017" s="59">
        <v>464528.65</v>
      </c>
      <c r="R2017" s="59">
        <v>464528.65</v>
      </c>
    </row>
    <row r="2018" spans="2:18" x14ac:dyDescent="0.2">
      <c r="B2018" s="4">
        <v>1980</v>
      </c>
      <c r="C2018" s="59">
        <v>463655.06</v>
      </c>
      <c r="D2018" s="59">
        <v>463655.06</v>
      </c>
      <c r="E2018" s="59">
        <v>463655.06</v>
      </c>
      <c r="F2018" s="59">
        <v>463655.06</v>
      </c>
      <c r="G2018" s="59">
        <v>463655.06</v>
      </c>
      <c r="H2018" s="59">
        <v>463655.06</v>
      </c>
      <c r="I2018" s="59">
        <v>463655.06</v>
      </c>
      <c r="J2018" s="59">
        <v>463655.06</v>
      </c>
      <c r="K2018" s="59">
        <v>463655.06</v>
      </c>
      <c r="L2018" s="59">
        <v>463655.06</v>
      </c>
      <c r="M2018" s="59">
        <v>463655.06</v>
      </c>
      <c r="N2018" s="59">
        <v>463655.06</v>
      </c>
      <c r="O2018" s="59">
        <v>463655.06</v>
      </c>
      <c r="P2018" s="59">
        <v>463655.06</v>
      </c>
      <c r="Q2018" s="59">
        <v>463655.06</v>
      </c>
      <c r="R2018" s="59">
        <v>463655.06</v>
      </c>
    </row>
    <row r="2019" spans="2:18" x14ac:dyDescent="0.2">
      <c r="B2019" s="4">
        <v>1979</v>
      </c>
      <c r="C2019" s="59">
        <v>155882.5</v>
      </c>
      <c r="D2019" s="59">
        <v>155882.5</v>
      </c>
      <c r="E2019" s="59">
        <v>155882.5</v>
      </c>
      <c r="F2019" s="59">
        <v>155882.5</v>
      </c>
      <c r="G2019" s="59">
        <v>155882.5</v>
      </c>
      <c r="H2019" s="59">
        <v>155882.5</v>
      </c>
      <c r="I2019" s="59">
        <v>155882.5</v>
      </c>
      <c r="J2019" s="59">
        <v>155882.5</v>
      </c>
      <c r="K2019" s="59">
        <v>155882.5</v>
      </c>
      <c r="L2019" s="59">
        <v>155882.5</v>
      </c>
      <c r="M2019" s="59">
        <v>155882.5</v>
      </c>
      <c r="N2019" s="59">
        <v>155882.5</v>
      </c>
      <c r="O2019" s="59">
        <v>155882.5</v>
      </c>
      <c r="P2019" s="59">
        <v>155882.5</v>
      </c>
      <c r="Q2019" s="59">
        <v>155882.5</v>
      </c>
      <c r="R2019" s="59">
        <v>155882.5</v>
      </c>
    </row>
    <row r="2020" spans="2:18" x14ac:dyDescent="0.2">
      <c r="B2020" s="4">
        <v>1978</v>
      </c>
      <c r="C2020" s="59">
        <v>54978.71</v>
      </c>
      <c r="D2020" s="59">
        <v>54978.71</v>
      </c>
      <c r="E2020" s="59">
        <v>54978.71</v>
      </c>
      <c r="F2020" s="59">
        <v>54978.71</v>
      </c>
      <c r="G2020" s="59">
        <v>54978.71</v>
      </c>
      <c r="H2020" s="59">
        <v>54978.71</v>
      </c>
      <c r="I2020" s="59">
        <v>54978.71</v>
      </c>
      <c r="J2020" s="59">
        <v>54978.71</v>
      </c>
      <c r="K2020" s="59">
        <v>54978.71</v>
      </c>
      <c r="L2020" s="59">
        <v>54978.71</v>
      </c>
      <c r="M2020" s="59">
        <v>54978.71</v>
      </c>
      <c r="N2020" s="59">
        <v>54978.71</v>
      </c>
      <c r="O2020" s="59">
        <v>54978.71</v>
      </c>
      <c r="P2020" s="59">
        <v>54978.71</v>
      </c>
      <c r="Q2020" s="59">
        <v>54886.84</v>
      </c>
      <c r="R2020" s="59">
        <v>54886.84</v>
      </c>
    </row>
    <row r="2021" spans="2:18" x14ac:dyDescent="0.2">
      <c r="B2021" s="4">
        <v>1977</v>
      </c>
      <c r="C2021" s="59">
        <v>66989.19</v>
      </c>
      <c r="D2021" s="59">
        <v>66989.19</v>
      </c>
      <c r="E2021" s="59">
        <v>66989.19</v>
      </c>
      <c r="F2021" s="59">
        <v>66989.19</v>
      </c>
      <c r="G2021" s="59">
        <v>66989.19</v>
      </c>
      <c r="H2021" s="59">
        <v>66989.19</v>
      </c>
      <c r="I2021" s="59">
        <v>66989.19</v>
      </c>
      <c r="J2021" s="59">
        <v>66989.19</v>
      </c>
      <c r="K2021" s="59">
        <v>66989.19</v>
      </c>
      <c r="L2021" s="59">
        <v>66989.19</v>
      </c>
      <c r="M2021" s="59">
        <v>66989.19</v>
      </c>
      <c r="N2021" s="59">
        <v>66989.19</v>
      </c>
      <c r="O2021" s="59">
        <v>66989.19</v>
      </c>
      <c r="P2021" s="59">
        <v>66989.19</v>
      </c>
      <c r="Q2021" s="59">
        <v>66989.19</v>
      </c>
      <c r="R2021" s="59">
        <v>66989.19</v>
      </c>
    </row>
    <row r="2022" spans="2:18" x14ac:dyDescent="0.2">
      <c r="B2022" s="4">
        <v>1976</v>
      </c>
      <c r="C2022" s="59">
        <v>15840.92</v>
      </c>
      <c r="D2022" s="59">
        <v>15840.92</v>
      </c>
      <c r="E2022" s="59">
        <v>15840.92</v>
      </c>
      <c r="F2022" s="59">
        <v>15840.92</v>
      </c>
      <c r="G2022" s="59">
        <v>15840.92</v>
      </c>
      <c r="H2022" s="59">
        <v>15840.92</v>
      </c>
      <c r="I2022" s="59">
        <v>15840.92</v>
      </c>
      <c r="J2022" s="59">
        <v>15840.92</v>
      </c>
      <c r="K2022" s="59">
        <v>15840.92</v>
      </c>
      <c r="L2022" s="59">
        <v>15840.92</v>
      </c>
      <c r="M2022" s="59">
        <v>15840.92</v>
      </c>
      <c r="N2022" s="59">
        <v>15840.92</v>
      </c>
      <c r="O2022" s="59">
        <v>15840.92</v>
      </c>
      <c r="P2022" s="59">
        <v>15840.92</v>
      </c>
      <c r="Q2022" s="59">
        <v>15840.92</v>
      </c>
      <c r="R2022" s="59">
        <v>15840.92</v>
      </c>
    </row>
    <row r="2023" spans="2:18" x14ac:dyDescent="0.2">
      <c r="B2023" s="4">
        <v>1975</v>
      </c>
      <c r="C2023" s="59">
        <v>11016.9</v>
      </c>
      <c r="D2023" s="59">
        <v>11016.9</v>
      </c>
      <c r="E2023" s="59">
        <v>11016.9</v>
      </c>
      <c r="F2023" s="59">
        <v>11016.9</v>
      </c>
      <c r="G2023" s="59">
        <v>11016.9</v>
      </c>
      <c r="H2023" s="59">
        <v>11016.9</v>
      </c>
      <c r="I2023" s="59">
        <v>11016.9</v>
      </c>
      <c r="J2023" s="59">
        <v>11016.9</v>
      </c>
      <c r="K2023" s="59">
        <v>11016.9</v>
      </c>
      <c r="L2023" s="59">
        <v>11016.9</v>
      </c>
      <c r="M2023" s="59">
        <v>11016.9</v>
      </c>
      <c r="N2023" s="59">
        <v>11016.9</v>
      </c>
      <c r="O2023" s="59">
        <v>11016.9</v>
      </c>
      <c r="P2023" s="59">
        <v>11016.9</v>
      </c>
      <c r="Q2023" s="59">
        <v>11016.9</v>
      </c>
      <c r="R2023" s="59">
        <v>11016.9</v>
      </c>
    </row>
    <row r="2024" spans="2:18" x14ac:dyDescent="0.2">
      <c r="B2024" s="4">
        <v>1974</v>
      </c>
      <c r="C2024" s="59">
        <v>23118.639999999999</v>
      </c>
      <c r="D2024" s="59">
        <v>23118.639999999999</v>
      </c>
      <c r="E2024" s="59">
        <v>23118.639999999999</v>
      </c>
      <c r="F2024" s="59">
        <v>23118.639999999999</v>
      </c>
      <c r="G2024" s="59">
        <v>23118.639999999999</v>
      </c>
      <c r="H2024" s="59">
        <v>23118.639999999999</v>
      </c>
      <c r="I2024" s="59">
        <v>23118.639999999999</v>
      </c>
      <c r="J2024" s="59">
        <v>23118.639999999999</v>
      </c>
      <c r="K2024" s="59">
        <v>23118.639999999999</v>
      </c>
      <c r="L2024" s="59">
        <v>23118.639999999999</v>
      </c>
      <c r="M2024" s="59">
        <v>22753.79</v>
      </c>
      <c r="N2024" s="59">
        <v>22753.79</v>
      </c>
      <c r="O2024" s="59">
        <v>22753.79</v>
      </c>
      <c r="P2024" s="59">
        <v>22753.79</v>
      </c>
      <c r="Q2024" s="59">
        <v>22753.79</v>
      </c>
      <c r="R2024" s="59">
        <v>22753.79</v>
      </c>
    </row>
    <row r="2025" spans="2:18" x14ac:dyDescent="0.2">
      <c r="B2025" s="4">
        <v>1973</v>
      </c>
      <c r="C2025" s="59">
        <v>57579.81</v>
      </c>
      <c r="D2025" s="59">
        <v>57579.81</v>
      </c>
      <c r="E2025" s="59">
        <v>57579.81</v>
      </c>
      <c r="F2025" s="59">
        <v>57579.81</v>
      </c>
      <c r="G2025" s="59">
        <v>57579.81</v>
      </c>
      <c r="H2025" s="59">
        <v>57579.81</v>
      </c>
      <c r="I2025" s="59">
        <v>57579.81</v>
      </c>
      <c r="J2025" s="59">
        <v>57579.81</v>
      </c>
      <c r="K2025" s="59">
        <v>57579.81</v>
      </c>
      <c r="L2025" s="59">
        <v>55585.61</v>
      </c>
      <c r="M2025" s="59">
        <v>55585.61</v>
      </c>
      <c r="N2025" s="59">
        <v>55585.61</v>
      </c>
      <c r="O2025" s="59">
        <v>55585.61</v>
      </c>
      <c r="P2025" s="59">
        <v>55585.61</v>
      </c>
      <c r="Q2025" s="59">
        <v>55585.61</v>
      </c>
      <c r="R2025" s="59">
        <v>55585.61</v>
      </c>
    </row>
    <row r="2026" spans="2:18" x14ac:dyDescent="0.2">
      <c r="B2026" s="4">
        <v>1972</v>
      </c>
      <c r="C2026" s="59">
        <v>139187.66</v>
      </c>
      <c r="D2026" s="59">
        <v>139187.66</v>
      </c>
      <c r="E2026" s="59">
        <v>139187.66</v>
      </c>
      <c r="F2026" s="59">
        <v>139187.66</v>
      </c>
      <c r="G2026" s="59">
        <v>139187.66</v>
      </c>
      <c r="H2026" s="59">
        <v>139187.66</v>
      </c>
      <c r="I2026" s="59">
        <v>128579.49</v>
      </c>
      <c r="J2026" s="59">
        <v>128579.49</v>
      </c>
      <c r="K2026" s="59">
        <v>128579.49</v>
      </c>
      <c r="L2026" s="59">
        <v>128579.49</v>
      </c>
      <c r="M2026" s="59">
        <v>128579.49</v>
      </c>
      <c r="N2026" s="59">
        <v>128579.49</v>
      </c>
      <c r="O2026" s="59">
        <v>128579.49</v>
      </c>
      <c r="P2026" s="59">
        <v>128579.49</v>
      </c>
      <c r="Q2026" s="59">
        <v>128579.49</v>
      </c>
      <c r="R2026" s="59">
        <v>128579.49</v>
      </c>
    </row>
    <row r="2027" spans="2:18" x14ac:dyDescent="0.2">
      <c r="B2027" s="4">
        <v>1971</v>
      </c>
      <c r="C2027" s="59">
        <v>102595.93</v>
      </c>
      <c r="D2027" s="59">
        <v>102595.93</v>
      </c>
      <c r="E2027" s="59">
        <v>102595.93</v>
      </c>
      <c r="F2027" s="59">
        <v>102595.93</v>
      </c>
      <c r="G2027" s="59">
        <v>102595.93</v>
      </c>
      <c r="H2027" s="59">
        <v>102595.93</v>
      </c>
      <c r="I2027" s="59">
        <v>102595.93</v>
      </c>
      <c r="J2027" s="59">
        <v>102595.93</v>
      </c>
      <c r="K2027" s="59">
        <v>102595.93</v>
      </c>
      <c r="L2027" s="59">
        <v>102595.93</v>
      </c>
      <c r="M2027" s="59">
        <v>102595.93</v>
      </c>
      <c r="N2027" s="59">
        <v>102595.93</v>
      </c>
      <c r="O2027" s="59">
        <v>102595.93</v>
      </c>
      <c r="P2027" s="59">
        <v>102595.93</v>
      </c>
      <c r="Q2027" s="59">
        <v>102595.93</v>
      </c>
      <c r="R2027" s="59">
        <v>102595.93</v>
      </c>
    </row>
    <row r="2028" spans="2:18" x14ac:dyDescent="0.2">
      <c r="B2028" s="4">
        <v>1970</v>
      </c>
      <c r="C2028" s="59">
        <v>18791.45</v>
      </c>
      <c r="D2028" s="59">
        <v>18791.45</v>
      </c>
      <c r="E2028" s="59">
        <v>18791.45</v>
      </c>
      <c r="F2028" s="59">
        <v>18791.45</v>
      </c>
      <c r="G2028" s="59">
        <v>18791.45</v>
      </c>
      <c r="H2028" s="59">
        <v>18791.45</v>
      </c>
      <c r="I2028" s="59">
        <v>18791.45</v>
      </c>
      <c r="J2028" s="59">
        <v>18791.45</v>
      </c>
      <c r="K2028" s="59">
        <v>18791.45</v>
      </c>
      <c r="L2028" s="59">
        <v>18791.45</v>
      </c>
      <c r="M2028" s="59">
        <v>18791.45</v>
      </c>
      <c r="N2028" s="59">
        <v>18791.45</v>
      </c>
      <c r="O2028" s="59">
        <v>18791.45</v>
      </c>
      <c r="P2028" s="59">
        <v>18791.45</v>
      </c>
      <c r="Q2028" s="59">
        <v>18791.45</v>
      </c>
      <c r="R2028" s="59">
        <v>18791.45</v>
      </c>
    </row>
    <row r="2029" spans="2:18" x14ac:dyDescent="0.2">
      <c r="B2029" s="4">
        <v>1969</v>
      </c>
      <c r="C2029" s="59">
        <v>18196.29</v>
      </c>
      <c r="D2029" s="59">
        <v>18196.29</v>
      </c>
      <c r="E2029" s="59">
        <v>18196.29</v>
      </c>
      <c r="F2029" s="59">
        <v>18196.29</v>
      </c>
      <c r="G2029" s="59">
        <v>18196.29</v>
      </c>
      <c r="H2029" s="59">
        <v>18196.29</v>
      </c>
      <c r="I2029" s="59">
        <v>18196.29</v>
      </c>
      <c r="J2029" s="59">
        <v>18196.29</v>
      </c>
      <c r="K2029" s="59">
        <v>18196.29</v>
      </c>
      <c r="L2029" s="59">
        <v>18196.29</v>
      </c>
      <c r="M2029" s="59">
        <v>18196.29</v>
      </c>
      <c r="N2029" s="59">
        <v>18196.29</v>
      </c>
      <c r="O2029" s="59">
        <v>18196.29</v>
      </c>
      <c r="P2029" s="59">
        <v>18196.29</v>
      </c>
      <c r="Q2029" s="59">
        <v>18196.29</v>
      </c>
      <c r="R2029" s="59">
        <v>18196.29</v>
      </c>
    </row>
    <row r="2030" spans="2:18" x14ac:dyDescent="0.2">
      <c r="B2030" s="4">
        <v>1968</v>
      </c>
      <c r="C2030" s="59">
        <v>9479.2099999999991</v>
      </c>
      <c r="D2030" s="59">
        <v>9479.2099999999991</v>
      </c>
      <c r="E2030" s="59">
        <v>9479.2099999999991</v>
      </c>
      <c r="F2030" s="59">
        <v>9479.2099999999991</v>
      </c>
      <c r="G2030" s="59">
        <v>9479.2099999999991</v>
      </c>
      <c r="H2030" s="59">
        <v>9479.2099999999991</v>
      </c>
      <c r="I2030" s="59">
        <v>9479.2099999999991</v>
      </c>
      <c r="J2030" s="59">
        <v>9479.2099999999991</v>
      </c>
      <c r="K2030" s="59">
        <v>9479.2099999999991</v>
      </c>
      <c r="L2030" s="59">
        <v>9479.2099999999991</v>
      </c>
      <c r="M2030" s="59">
        <v>9479.2099999999991</v>
      </c>
      <c r="N2030" s="59">
        <v>9479.2099999999991</v>
      </c>
      <c r="O2030" s="59">
        <v>9479.2099999999991</v>
      </c>
      <c r="P2030" s="59">
        <v>9479.2099999999991</v>
      </c>
      <c r="Q2030" s="59">
        <v>9479.2099999999991</v>
      </c>
      <c r="R2030" s="59">
        <v>9479.2099999999991</v>
      </c>
    </row>
    <row r="2031" spans="2:18" x14ac:dyDescent="0.2">
      <c r="B2031" s="4">
        <v>1967</v>
      </c>
      <c r="C2031" s="59">
        <v>16439.240000000002</v>
      </c>
      <c r="D2031" s="59">
        <v>16439.240000000002</v>
      </c>
      <c r="E2031" s="59">
        <v>16439.240000000002</v>
      </c>
      <c r="F2031" s="59">
        <v>16439.240000000002</v>
      </c>
      <c r="G2031" s="59">
        <v>16439.240000000002</v>
      </c>
      <c r="H2031" s="59">
        <v>16439.240000000002</v>
      </c>
      <c r="I2031" s="59">
        <v>16439.240000000002</v>
      </c>
      <c r="J2031" s="59">
        <v>16439.240000000002</v>
      </c>
      <c r="K2031" s="59">
        <v>16439.240000000002</v>
      </c>
      <c r="L2031" s="59">
        <v>16439.240000000002</v>
      </c>
      <c r="M2031" s="59">
        <v>16439.240000000002</v>
      </c>
      <c r="N2031" s="59">
        <v>16439.240000000002</v>
      </c>
      <c r="O2031" s="59">
        <v>16439.240000000002</v>
      </c>
      <c r="P2031" s="59">
        <v>16439.240000000002</v>
      </c>
      <c r="Q2031" s="59">
        <v>16439.240000000002</v>
      </c>
      <c r="R2031" s="59">
        <v>16439.240000000002</v>
      </c>
    </row>
    <row r="2032" spans="2:18" x14ac:dyDescent="0.2">
      <c r="B2032" s="4">
        <v>1966</v>
      </c>
      <c r="C2032" s="59">
        <v>33386.31</v>
      </c>
      <c r="D2032" s="59">
        <v>33386.31</v>
      </c>
      <c r="E2032" s="59">
        <v>33386.31</v>
      </c>
      <c r="F2032" s="59">
        <v>33386.31</v>
      </c>
      <c r="G2032" s="59">
        <v>33386.31</v>
      </c>
      <c r="H2032" s="59">
        <v>33386.31</v>
      </c>
      <c r="I2032" s="59">
        <v>33386.31</v>
      </c>
      <c r="J2032" s="59">
        <v>33386.31</v>
      </c>
      <c r="K2032" s="59">
        <v>33386.31</v>
      </c>
      <c r="L2032" s="59">
        <v>33386.31</v>
      </c>
      <c r="M2032" s="59">
        <v>33386.31</v>
      </c>
      <c r="N2032" s="59">
        <v>33386.31</v>
      </c>
      <c r="O2032" s="59">
        <v>33386.31</v>
      </c>
      <c r="P2032" s="59">
        <v>33386.31</v>
      </c>
      <c r="Q2032" s="59">
        <v>33386.31</v>
      </c>
      <c r="R2032" s="59">
        <v>33386.31</v>
      </c>
    </row>
    <row r="2033" spans="2:18" x14ac:dyDescent="0.2">
      <c r="B2033" s="4">
        <v>1965</v>
      </c>
      <c r="C2033" s="59">
        <v>99015.24</v>
      </c>
      <c r="D2033" s="59">
        <v>99015.24</v>
      </c>
      <c r="E2033" s="59">
        <v>99015.24</v>
      </c>
      <c r="F2033" s="59">
        <v>99015.24</v>
      </c>
      <c r="G2033" s="59">
        <v>99015.24</v>
      </c>
      <c r="H2033" s="59">
        <v>98838.88</v>
      </c>
      <c r="I2033" s="59">
        <v>90262.04</v>
      </c>
      <c r="J2033" s="59">
        <v>90262.04</v>
      </c>
      <c r="K2033" s="59">
        <v>90262.04</v>
      </c>
      <c r="L2033" s="59">
        <v>80752.929999999993</v>
      </c>
      <c r="M2033" s="59">
        <v>80752.929999999993</v>
      </c>
      <c r="N2033" s="59">
        <v>80752.929999999993</v>
      </c>
      <c r="O2033" s="59">
        <v>80752.929999999993</v>
      </c>
      <c r="P2033" s="59">
        <v>80752.929999999993</v>
      </c>
      <c r="Q2033" s="59">
        <v>80752.929999999993</v>
      </c>
      <c r="R2033" s="59">
        <v>80752.929999999993</v>
      </c>
    </row>
    <row r="2034" spans="2:18" x14ac:dyDescent="0.2">
      <c r="B2034" s="4">
        <v>1964</v>
      </c>
      <c r="C2034" s="59">
        <v>77922.740000000005</v>
      </c>
      <c r="D2034" s="59">
        <v>77922.740000000005</v>
      </c>
      <c r="E2034" s="59">
        <v>77922.740000000005</v>
      </c>
      <c r="F2034" s="59">
        <v>77922.740000000005</v>
      </c>
      <c r="G2034" s="59">
        <v>77922.740000000005</v>
      </c>
      <c r="H2034" s="59">
        <v>64559.92</v>
      </c>
      <c r="I2034" s="59">
        <v>64559.92</v>
      </c>
      <c r="J2034" s="59">
        <v>64559.92</v>
      </c>
      <c r="K2034" s="59">
        <v>58623.519999999997</v>
      </c>
      <c r="L2034" s="59">
        <v>57766.239999999998</v>
      </c>
      <c r="M2034" s="59">
        <v>57766.239999999998</v>
      </c>
      <c r="N2034" s="59">
        <v>57766.239999999998</v>
      </c>
      <c r="O2034" s="59">
        <v>38868.230000000003</v>
      </c>
      <c r="P2034" s="59">
        <v>38868.230000000003</v>
      </c>
      <c r="Q2034" s="59">
        <v>38868.230000000003</v>
      </c>
      <c r="R2034" s="59">
        <v>38868.230000000003</v>
      </c>
    </row>
    <row r="2035" spans="2:18" x14ac:dyDescent="0.2">
      <c r="B2035" s="4">
        <v>1963</v>
      </c>
      <c r="C2035" s="59">
        <v>73635.89</v>
      </c>
      <c r="D2035" s="59">
        <v>73635.89</v>
      </c>
      <c r="E2035" s="59">
        <v>73635.89</v>
      </c>
      <c r="F2035" s="59">
        <v>73635.89</v>
      </c>
      <c r="G2035" s="59">
        <v>73635.89</v>
      </c>
      <c r="H2035" s="59">
        <v>73635.89</v>
      </c>
      <c r="I2035" s="59">
        <v>73635.89</v>
      </c>
      <c r="J2035" s="59">
        <v>73635.89</v>
      </c>
      <c r="K2035" s="59">
        <v>73635.89</v>
      </c>
      <c r="L2035" s="59">
        <v>73635.89</v>
      </c>
      <c r="M2035" s="59">
        <v>73073.36</v>
      </c>
      <c r="N2035" s="59">
        <v>73073.36</v>
      </c>
      <c r="O2035" s="59">
        <v>73073.36</v>
      </c>
      <c r="P2035" s="59">
        <v>73073.36</v>
      </c>
      <c r="Q2035" s="59">
        <v>73073.36</v>
      </c>
      <c r="R2035" s="59">
        <v>73073.36</v>
      </c>
    </row>
    <row r="2036" spans="2:18" x14ac:dyDescent="0.2">
      <c r="B2036" s="4">
        <v>1962</v>
      </c>
      <c r="C2036" s="59">
        <v>16219</v>
      </c>
      <c r="D2036" s="59">
        <v>16219</v>
      </c>
      <c r="E2036" s="59">
        <v>15705.23</v>
      </c>
      <c r="F2036" s="59">
        <v>15705.23</v>
      </c>
      <c r="G2036" s="59">
        <v>15705.23</v>
      </c>
      <c r="H2036" s="59">
        <v>15705.23</v>
      </c>
      <c r="I2036" s="59">
        <v>15705.23</v>
      </c>
      <c r="J2036" s="59">
        <v>15705.23</v>
      </c>
      <c r="K2036" s="59">
        <v>15705.23</v>
      </c>
      <c r="L2036" s="59">
        <v>15705.23</v>
      </c>
      <c r="M2036" s="59">
        <v>15705.23</v>
      </c>
      <c r="N2036" s="59">
        <v>15705.23</v>
      </c>
      <c r="O2036" s="59">
        <v>15705.23</v>
      </c>
      <c r="P2036" s="59">
        <v>15480.56</v>
      </c>
      <c r="Q2036" s="59">
        <v>15480.56</v>
      </c>
      <c r="R2036" s="59">
        <v>15480.56</v>
      </c>
    </row>
    <row r="2037" spans="2:18" x14ac:dyDescent="0.2">
      <c r="B2037" s="4">
        <v>1961</v>
      </c>
      <c r="C2037" s="59">
        <v>14601.04</v>
      </c>
      <c r="D2037" s="59">
        <v>14601.04</v>
      </c>
      <c r="E2037" s="59">
        <v>14601.04</v>
      </c>
      <c r="F2037" s="59">
        <v>14601.04</v>
      </c>
      <c r="G2037" s="59">
        <v>14601.04</v>
      </c>
      <c r="H2037" s="59">
        <v>14601.04</v>
      </c>
      <c r="I2037" s="59">
        <v>14601.04</v>
      </c>
      <c r="J2037" s="59">
        <v>14601.04</v>
      </c>
      <c r="K2037" s="59">
        <v>12167.17</v>
      </c>
      <c r="L2037" s="59">
        <v>12167.17</v>
      </c>
      <c r="M2037" s="59">
        <v>8856.91</v>
      </c>
      <c r="N2037" s="59">
        <v>8856.91</v>
      </c>
      <c r="O2037" s="59">
        <v>8856.91</v>
      </c>
      <c r="P2037" s="59">
        <v>8856.91</v>
      </c>
      <c r="Q2037" s="59">
        <v>8856.91</v>
      </c>
      <c r="R2037" s="59">
        <v>8856.91</v>
      </c>
    </row>
    <row r="2038" spans="2:18" x14ac:dyDescent="0.2">
      <c r="B2038" s="4">
        <v>1960</v>
      </c>
      <c r="C2038" s="59">
        <v>18983.28</v>
      </c>
      <c r="D2038" s="59">
        <v>18983.28</v>
      </c>
      <c r="E2038" s="59">
        <v>18983.28</v>
      </c>
      <c r="F2038" s="59">
        <v>18983.28</v>
      </c>
      <c r="G2038" s="59">
        <v>18983.28</v>
      </c>
      <c r="H2038" s="59">
        <v>18983.28</v>
      </c>
      <c r="I2038" s="59">
        <v>18983.28</v>
      </c>
      <c r="J2038" s="59">
        <v>18983.28</v>
      </c>
      <c r="K2038" s="59">
        <v>18983.28</v>
      </c>
      <c r="L2038" s="59">
        <v>18983.28</v>
      </c>
      <c r="M2038" s="59">
        <v>18983.28</v>
      </c>
      <c r="N2038" s="59">
        <v>16991.71</v>
      </c>
      <c r="O2038" s="59">
        <v>16991.71</v>
      </c>
      <c r="P2038" s="59">
        <v>13767.86</v>
      </c>
      <c r="Q2038" s="59">
        <v>13201.17</v>
      </c>
      <c r="R2038" s="59">
        <v>13201.17</v>
      </c>
    </row>
    <row r="2039" spans="2:18" x14ac:dyDescent="0.2">
      <c r="B2039" s="4">
        <v>1959</v>
      </c>
      <c r="C2039" s="59">
        <v>20117.87</v>
      </c>
      <c r="D2039" s="59">
        <v>20117.87</v>
      </c>
      <c r="E2039" s="59">
        <v>20117.87</v>
      </c>
      <c r="F2039" s="59">
        <v>20117.87</v>
      </c>
      <c r="G2039" s="59">
        <v>20117.87</v>
      </c>
      <c r="H2039" s="59">
        <v>20117.87</v>
      </c>
      <c r="I2039" s="59">
        <v>20117.87</v>
      </c>
      <c r="J2039" s="59">
        <v>20117.87</v>
      </c>
      <c r="K2039" s="59">
        <v>17074.650000000001</v>
      </c>
      <c r="L2039" s="59">
        <v>17074.650000000001</v>
      </c>
      <c r="M2039" s="59">
        <v>17074.650000000001</v>
      </c>
      <c r="N2039" s="59">
        <v>17074.650000000001</v>
      </c>
      <c r="O2039" s="59">
        <v>17074.650000000001</v>
      </c>
      <c r="P2039" s="59">
        <v>17074.650000000001</v>
      </c>
      <c r="Q2039" s="59">
        <v>17074.650000000001</v>
      </c>
      <c r="R2039" s="59">
        <v>17074.650000000001</v>
      </c>
    </row>
    <row r="2040" spans="2:18" x14ac:dyDescent="0.2">
      <c r="B2040" s="4">
        <v>1958</v>
      </c>
      <c r="C2040" s="59">
        <v>116649.09</v>
      </c>
      <c r="D2040" s="59">
        <v>116649.09</v>
      </c>
      <c r="E2040" s="59">
        <v>116649.09</v>
      </c>
      <c r="F2040" s="59">
        <v>116649.09</v>
      </c>
      <c r="G2040" s="59">
        <v>116649.09</v>
      </c>
      <c r="H2040" s="59">
        <v>116649.09</v>
      </c>
      <c r="I2040" s="59">
        <v>114926.09</v>
      </c>
      <c r="J2040" s="59">
        <v>112053.82</v>
      </c>
      <c r="K2040" s="59">
        <v>111661.72</v>
      </c>
      <c r="L2040" s="59">
        <v>108390.08</v>
      </c>
      <c r="M2040" s="59">
        <v>108390.08</v>
      </c>
      <c r="N2040" s="59">
        <v>102651.5</v>
      </c>
      <c r="O2040" s="59">
        <v>102651.5</v>
      </c>
      <c r="P2040" s="59">
        <v>97611.01</v>
      </c>
      <c r="Q2040" s="59">
        <v>96321.43</v>
      </c>
      <c r="R2040" s="59">
        <v>96321.43</v>
      </c>
    </row>
    <row r="2041" spans="2:18" x14ac:dyDescent="0.2">
      <c r="B2041" s="4">
        <v>1957</v>
      </c>
      <c r="C2041" s="59">
        <v>15569.02</v>
      </c>
      <c r="D2041" s="59">
        <v>15569.02</v>
      </c>
      <c r="E2041" s="59">
        <v>15348.63</v>
      </c>
      <c r="F2041" s="59">
        <v>15348.63</v>
      </c>
      <c r="G2041" s="59">
        <v>15348.63</v>
      </c>
      <c r="H2041" s="59">
        <v>15348.63</v>
      </c>
      <c r="I2041" s="59">
        <v>15117.1</v>
      </c>
      <c r="J2041" s="59">
        <v>13074.59</v>
      </c>
      <c r="K2041" s="59">
        <v>13074.59</v>
      </c>
      <c r="L2041" s="59">
        <v>13074.59</v>
      </c>
      <c r="M2041" s="59">
        <v>11479.47</v>
      </c>
      <c r="N2041" s="59">
        <v>11479.47</v>
      </c>
      <c r="O2041" s="59">
        <v>11479.47</v>
      </c>
      <c r="P2041" s="59">
        <v>11479.47</v>
      </c>
      <c r="Q2041" s="59">
        <v>11479.47</v>
      </c>
      <c r="R2041" s="59">
        <v>11479.47</v>
      </c>
    </row>
    <row r="2042" spans="2:18" x14ac:dyDescent="0.2">
      <c r="B2042" s="4">
        <v>1956</v>
      </c>
      <c r="C2042" s="59">
        <v>3215.81</v>
      </c>
      <c r="D2042" s="59">
        <v>3215.81</v>
      </c>
      <c r="E2042" s="59">
        <v>3215.81</v>
      </c>
      <c r="F2042" s="59">
        <v>3215.81</v>
      </c>
      <c r="G2042" s="59">
        <v>3215.81</v>
      </c>
      <c r="H2042" s="59">
        <v>3215.81</v>
      </c>
      <c r="I2042" s="59">
        <v>3215.81</v>
      </c>
      <c r="J2042" s="59">
        <v>2293.16</v>
      </c>
      <c r="K2042" s="59">
        <v>2293.16</v>
      </c>
      <c r="L2042" s="59">
        <v>2293.16</v>
      </c>
      <c r="M2042" s="59">
        <v>2293.16</v>
      </c>
      <c r="N2042" s="59">
        <v>2293.16</v>
      </c>
      <c r="O2042" s="59">
        <v>2293.16</v>
      </c>
      <c r="P2042" s="59">
        <v>2293.16</v>
      </c>
      <c r="Q2042" s="59">
        <v>2293.16</v>
      </c>
      <c r="R2042" s="59">
        <v>2293.16</v>
      </c>
    </row>
    <row r="2043" spans="2:18" x14ac:dyDescent="0.2">
      <c r="B2043" s="4">
        <v>1955</v>
      </c>
      <c r="C2043" s="59">
        <v>7070.35</v>
      </c>
      <c r="D2043" s="59">
        <v>7070.35</v>
      </c>
      <c r="E2043" s="59">
        <v>6621.75</v>
      </c>
      <c r="F2043" s="59">
        <v>6621.75</v>
      </c>
      <c r="G2043" s="59">
        <v>6621.75</v>
      </c>
      <c r="H2043" s="59">
        <v>6621.75</v>
      </c>
      <c r="I2043" s="59">
        <v>6621.75</v>
      </c>
      <c r="J2043" s="59">
        <v>6621.75</v>
      </c>
      <c r="K2043" s="59">
        <v>6621.75</v>
      </c>
      <c r="L2043" s="59">
        <v>6147.91</v>
      </c>
      <c r="M2043" s="59">
        <v>5714.04</v>
      </c>
      <c r="N2043" s="59">
        <v>5714.04</v>
      </c>
      <c r="O2043" s="59">
        <v>5714.04</v>
      </c>
      <c r="P2043" s="59">
        <v>5714.04</v>
      </c>
      <c r="Q2043" s="59">
        <v>5537.53</v>
      </c>
      <c r="R2043" s="59">
        <v>5537.53</v>
      </c>
    </row>
    <row r="2044" spans="2:18" x14ac:dyDescent="0.2">
      <c r="B2044" s="4">
        <v>1954</v>
      </c>
      <c r="C2044" s="59">
        <v>362.79</v>
      </c>
      <c r="D2044" s="59">
        <v>362.79</v>
      </c>
      <c r="E2044" s="59">
        <v>362.79</v>
      </c>
      <c r="F2044" s="59">
        <v>362.79</v>
      </c>
      <c r="G2044" s="59">
        <v>362.79</v>
      </c>
      <c r="H2044" s="59">
        <v>362.79</v>
      </c>
      <c r="I2044" s="59">
        <v>362.79</v>
      </c>
      <c r="J2044" s="59">
        <v>362.79</v>
      </c>
      <c r="K2044" s="59">
        <v>362.79</v>
      </c>
      <c r="L2044" s="59">
        <v>362.79</v>
      </c>
      <c r="M2044" s="59">
        <v>362.79</v>
      </c>
      <c r="N2044" s="59">
        <v>362.79</v>
      </c>
      <c r="O2044" s="59">
        <v>362.79</v>
      </c>
      <c r="P2044" s="59">
        <v>362.79</v>
      </c>
      <c r="Q2044" s="59">
        <v>362.79</v>
      </c>
      <c r="R2044" s="59">
        <v>362.79</v>
      </c>
    </row>
    <row r="2045" spans="2:18" x14ac:dyDescent="0.2">
      <c r="B2045" s="4">
        <v>1953</v>
      </c>
      <c r="C2045" s="59">
        <v>5141.4799999999996</v>
      </c>
      <c r="D2045" s="59">
        <v>5141.4799999999996</v>
      </c>
      <c r="E2045" s="59">
        <v>5141.4799999999996</v>
      </c>
      <c r="F2045" s="59">
        <v>5141.4799999999996</v>
      </c>
      <c r="G2045" s="59">
        <v>5141.4799999999996</v>
      </c>
      <c r="H2045" s="59">
        <v>5141.4799999999996</v>
      </c>
      <c r="I2045" s="59">
        <v>5141.4799999999996</v>
      </c>
      <c r="J2045" s="59">
        <v>5141.4799999999996</v>
      </c>
      <c r="K2045" s="59">
        <v>5141.4799999999996</v>
      </c>
      <c r="L2045" s="59">
        <v>3632.48</v>
      </c>
      <c r="M2045" s="59">
        <v>3632.48</v>
      </c>
      <c r="N2045" s="59">
        <v>3632.48</v>
      </c>
      <c r="O2045" s="59">
        <v>3632.48</v>
      </c>
      <c r="P2045" s="59">
        <v>3632.48</v>
      </c>
      <c r="Q2045" s="59">
        <v>3632.48</v>
      </c>
      <c r="R2045" s="59">
        <v>3632.48</v>
      </c>
    </row>
    <row r="2046" spans="2:18" x14ac:dyDescent="0.2">
      <c r="B2046" s="4">
        <v>1952</v>
      </c>
      <c r="C2046" s="59">
        <v>4066.45</v>
      </c>
      <c r="D2046" s="59">
        <v>4066.45</v>
      </c>
      <c r="E2046" s="59">
        <v>4066.45</v>
      </c>
      <c r="F2046" s="59">
        <v>4066.45</v>
      </c>
      <c r="G2046" s="59">
        <v>4066.45</v>
      </c>
      <c r="H2046" s="59">
        <v>4066.45</v>
      </c>
      <c r="I2046" s="59">
        <v>4066.45</v>
      </c>
      <c r="J2046" s="59">
        <v>4066.45</v>
      </c>
      <c r="K2046" s="59">
        <v>4066.45</v>
      </c>
      <c r="L2046" s="59">
        <v>4066.45</v>
      </c>
      <c r="M2046" s="59">
        <v>4066.45</v>
      </c>
      <c r="N2046" s="59">
        <v>4066.45</v>
      </c>
      <c r="O2046" s="59">
        <v>4066.45</v>
      </c>
      <c r="P2046" s="59">
        <v>4066.45</v>
      </c>
      <c r="Q2046" s="59">
        <v>4066.45</v>
      </c>
      <c r="R2046" s="59">
        <v>4066.45</v>
      </c>
    </row>
    <row r="2047" spans="2:18" x14ac:dyDescent="0.2">
      <c r="B2047" s="4">
        <v>1951</v>
      </c>
      <c r="C2047" s="59">
        <v>1029.79</v>
      </c>
      <c r="D2047" s="59">
        <v>1029.79</v>
      </c>
      <c r="E2047" s="59">
        <v>1029.79</v>
      </c>
      <c r="F2047" s="59">
        <v>1029.79</v>
      </c>
      <c r="G2047" s="59">
        <v>1029.79</v>
      </c>
      <c r="H2047" s="59">
        <v>1029.79</v>
      </c>
      <c r="I2047" s="59">
        <v>1029.79</v>
      </c>
      <c r="J2047" s="59">
        <v>1029.79</v>
      </c>
      <c r="K2047" s="59">
        <v>420.38</v>
      </c>
      <c r="L2047" s="59">
        <v>420.38</v>
      </c>
      <c r="M2047" s="59">
        <v>420.38</v>
      </c>
      <c r="N2047" s="59">
        <v>420.38</v>
      </c>
      <c r="O2047" s="59">
        <v>420.38</v>
      </c>
      <c r="P2047" s="59">
        <v>420.38</v>
      </c>
      <c r="Q2047" s="59">
        <v>420.38</v>
      </c>
      <c r="R2047" s="59">
        <v>420.38</v>
      </c>
    </row>
    <row r="2048" spans="2:18" x14ac:dyDescent="0.2">
      <c r="B2048" s="4">
        <v>1950</v>
      </c>
      <c r="C2048" s="59">
        <v>1573.72</v>
      </c>
      <c r="D2048" s="59">
        <v>1573.72</v>
      </c>
      <c r="E2048" s="59">
        <v>1573.72</v>
      </c>
      <c r="F2048" s="59">
        <v>1573.72</v>
      </c>
      <c r="G2048" s="59">
        <v>1573.72</v>
      </c>
      <c r="H2048" s="59">
        <v>1573.72</v>
      </c>
      <c r="I2048" s="59">
        <v>1573.72</v>
      </c>
      <c r="J2048" s="59">
        <v>1573.72</v>
      </c>
      <c r="K2048" s="59">
        <v>1573.72</v>
      </c>
      <c r="L2048" s="59">
        <v>1573.72</v>
      </c>
      <c r="M2048" s="59">
        <v>1573.72</v>
      </c>
      <c r="N2048" s="59">
        <v>1573.72</v>
      </c>
      <c r="O2048" s="59">
        <v>1573.72</v>
      </c>
      <c r="P2048" s="59">
        <v>1573.72</v>
      </c>
      <c r="Q2048" s="59">
        <v>1573.72</v>
      </c>
      <c r="R2048" s="59">
        <v>1573.72</v>
      </c>
    </row>
    <row r="2049" spans="2:18" x14ac:dyDescent="0.2">
      <c r="B2049" s="4">
        <v>1949</v>
      </c>
      <c r="C2049" s="59">
        <v>11092.67</v>
      </c>
      <c r="D2049" s="59">
        <v>11092.67</v>
      </c>
      <c r="E2049" s="59">
        <v>11092.67</v>
      </c>
      <c r="F2049" s="59">
        <v>11092.67</v>
      </c>
      <c r="G2049" s="59">
        <v>11092.67</v>
      </c>
      <c r="H2049" s="59">
        <v>11092.67</v>
      </c>
      <c r="I2049" s="59">
        <v>11092.67</v>
      </c>
      <c r="J2049" s="59">
        <v>11092.67</v>
      </c>
      <c r="K2049" s="59">
        <v>11092.67</v>
      </c>
      <c r="L2049" s="59">
        <v>11092.67</v>
      </c>
      <c r="M2049" s="59">
        <v>11092.67</v>
      </c>
      <c r="N2049" s="59">
        <v>11092.67</v>
      </c>
      <c r="O2049" s="59">
        <v>11092.67</v>
      </c>
      <c r="P2049" s="59">
        <v>11092.67</v>
      </c>
      <c r="Q2049" s="59">
        <v>11092.67</v>
      </c>
      <c r="R2049" s="59">
        <v>11092.67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2808.02</v>
      </c>
      <c r="D2061" s="59">
        <v>2808.02</v>
      </c>
      <c r="E2061" s="59">
        <v>2808.02</v>
      </c>
      <c r="F2061" s="59">
        <v>2808.02</v>
      </c>
      <c r="G2061" s="59">
        <v>2808.02</v>
      </c>
      <c r="H2061" s="59">
        <v>2808.02</v>
      </c>
      <c r="I2061" s="59">
        <v>2808.02</v>
      </c>
      <c r="J2061" s="59">
        <v>2808.02</v>
      </c>
      <c r="K2061" s="59">
        <v>2808.02</v>
      </c>
      <c r="L2061" s="59">
        <v>2808.02</v>
      </c>
      <c r="M2061" s="59">
        <v>2808.02</v>
      </c>
      <c r="N2061" s="59">
        <v>2808.02</v>
      </c>
      <c r="O2061" s="59">
        <v>2808.02</v>
      </c>
      <c r="P2061" s="59">
        <v>2808.02</v>
      </c>
      <c r="Q2061" s="59">
        <v>2808.02</v>
      </c>
      <c r="R2061" s="59">
        <v>2808.02</v>
      </c>
    </row>
    <row r="2062" spans="2:18" x14ac:dyDescent="0.2">
      <c r="B2062" s="4">
        <v>1936</v>
      </c>
      <c r="C2062" s="59">
        <v>7291.66</v>
      </c>
      <c r="D2062" s="59">
        <v>7291.66</v>
      </c>
      <c r="E2062" s="59">
        <v>7291.66</v>
      </c>
      <c r="F2062" s="59">
        <v>7291.66</v>
      </c>
      <c r="G2062" s="59">
        <v>7291.66</v>
      </c>
      <c r="H2062" s="59">
        <v>7291.66</v>
      </c>
      <c r="I2062" s="59">
        <v>6186.78</v>
      </c>
      <c r="J2062" s="59">
        <v>6186.78</v>
      </c>
      <c r="K2062" s="59">
        <v>6186.78</v>
      </c>
      <c r="L2062" s="59">
        <v>6186.78</v>
      </c>
      <c r="M2062" s="59">
        <v>6186.78</v>
      </c>
      <c r="N2062" s="59">
        <v>6186.78</v>
      </c>
      <c r="O2062" s="59">
        <v>6186.78</v>
      </c>
      <c r="P2062" s="59">
        <v>6186.78</v>
      </c>
      <c r="Q2062" s="59">
        <v>6186.78</v>
      </c>
      <c r="R2062" s="59">
        <v>6186.78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8074317.1799999988</v>
      </c>
      <c r="E2069" s="6">
        <f>SUM(E1990:E2068)</f>
        <v>8188861.5599999996</v>
      </c>
      <c r="F2069" s="6">
        <f>SUM(F1989:F2068)</f>
        <v>8188861.5599999996</v>
      </c>
      <c r="G2069" s="6">
        <f>SUM(G1988:G2068)</f>
        <v>8188861.5599999996</v>
      </c>
      <c r="H2069" s="6">
        <f>SUM(H1982:H2068)</f>
        <v>8081915.4699999997</v>
      </c>
      <c r="I2069" s="6">
        <f>SUM(I1982:I2068)</f>
        <v>8059671.0499999998</v>
      </c>
      <c r="J2069" s="6">
        <f t="shared" ref="J2069:L2069" si="21">SUM(J1982:J2068)</f>
        <v>8053833.620000001</v>
      </c>
      <c r="K2069" s="6">
        <f>SUM(K1982:K2068)</f>
        <v>8041418.6200000001</v>
      </c>
      <c r="L2069" s="6">
        <f t="shared" si="21"/>
        <v>8010139.1500000013</v>
      </c>
      <c r="M2069" s="6">
        <f>SUM(M1982:M2068)</f>
        <v>8003872.5200000023</v>
      </c>
      <c r="N2069" s="13">
        <f>SUM(N1978:N2068)</f>
        <v>7996142.370000002</v>
      </c>
      <c r="O2069" s="13">
        <f>SUM(O1978:O2068)</f>
        <v>7977244.3600000022</v>
      </c>
      <c r="P2069" s="13">
        <f>SUM(P1978:P2068)</f>
        <v>7968755.3500000015</v>
      </c>
      <c r="Q2069" s="13">
        <f>SUM(Q1978:Q2068)</f>
        <v>7945202.6200000001</v>
      </c>
      <c r="R2069" s="13">
        <f>SUM(R1977:R2068)</f>
        <v>7945202.6200000001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0</v>
      </c>
      <c r="R2354" s="59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0</v>
      </c>
      <c r="Q2355" s="59">
        <v>0</v>
      </c>
      <c r="R2355" s="59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0</v>
      </c>
      <c r="P2356" s="59">
        <v>0</v>
      </c>
      <c r="Q2356" s="59">
        <v>0</v>
      </c>
      <c r="R2356" s="59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0</v>
      </c>
      <c r="O2357" s="59">
        <v>0</v>
      </c>
      <c r="P2357" s="59">
        <v>0</v>
      </c>
      <c r="Q2357" s="59">
        <v>0</v>
      </c>
      <c r="R2357" s="59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0</v>
      </c>
      <c r="N2358" s="59">
        <v>0</v>
      </c>
      <c r="O2358" s="59">
        <v>0</v>
      </c>
      <c r="P2358" s="59">
        <v>0</v>
      </c>
      <c r="Q2358" s="59">
        <v>0</v>
      </c>
      <c r="R2358" s="59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0</v>
      </c>
      <c r="M2359" s="59">
        <v>0</v>
      </c>
      <c r="N2359" s="59">
        <v>0</v>
      </c>
      <c r="O2359" s="59">
        <v>0</v>
      </c>
      <c r="P2359" s="59">
        <v>0</v>
      </c>
      <c r="Q2359" s="59">
        <v>0</v>
      </c>
      <c r="R2359" s="59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0</v>
      </c>
      <c r="L2360" s="59">
        <v>0</v>
      </c>
      <c r="M2360" s="59">
        <v>0</v>
      </c>
      <c r="N2360" s="59">
        <v>0</v>
      </c>
      <c r="O2360" s="59">
        <v>0</v>
      </c>
      <c r="P2360" s="59">
        <v>0</v>
      </c>
      <c r="Q2360" s="59">
        <v>0</v>
      </c>
      <c r="R2360" s="59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0</v>
      </c>
      <c r="K2361" s="59">
        <v>0</v>
      </c>
      <c r="L2361" s="59">
        <v>0</v>
      </c>
      <c r="M2361" s="59">
        <v>0</v>
      </c>
      <c r="N2361" s="59">
        <v>0</v>
      </c>
      <c r="O2361" s="59">
        <v>0</v>
      </c>
      <c r="P2361" s="59">
        <v>0</v>
      </c>
      <c r="Q2361" s="59">
        <v>0</v>
      </c>
      <c r="R2361" s="59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0</v>
      </c>
      <c r="J2362" s="59">
        <v>0</v>
      </c>
      <c r="K2362" s="59">
        <v>0</v>
      </c>
      <c r="L2362" s="59">
        <v>0</v>
      </c>
      <c r="M2362" s="59">
        <v>0</v>
      </c>
      <c r="N2362" s="59">
        <v>0</v>
      </c>
      <c r="O2362" s="59">
        <v>0</v>
      </c>
      <c r="P2362" s="59">
        <v>0</v>
      </c>
      <c r="Q2362" s="59">
        <v>0</v>
      </c>
      <c r="R2362" s="59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0</v>
      </c>
      <c r="I2363" s="59">
        <v>0</v>
      </c>
      <c r="J2363" s="59">
        <v>0</v>
      </c>
      <c r="K2363" s="59">
        <v>0</v>
      </c>
      <c r="L2363" s="59">
        <v>0</v>
      </c>
      <c r="M2363" s="59">
        <v>0</v>
      </c>
      <c r="N2363" s="59">
        <v>0</v>
      </c>
      <c r="O2363" s="59">
        <v>0</v>
      </c>
      <c r="P2363" s="59">
        <v>0</v>
      </c>
      <c r="Q2363" s="59">
        <v>0</v>
      </c>
      <c r="R2363" s="59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9">
        <v>0</v>
      </c>
      <c r="H2364" s="59">
        <v>0</v>
      </c>
      <c r="I2364" s="59">
        <v>0</v>
      </c>
      <c r="J2364" s="59">
        <v>0</v>
      </c>
      <c r="K2364" s="59">
        <v>0</v>
      </c>
      <c r="L2364" s="59">
        <v>0</v>
      </c>
      <c r="M2364" s="59">
        <v>0</v>
      </c>
      <c r="N2364" s="59">
        <v>0</v>
      </c>
      <c r="O2364" s="59">
        <v>0</v>
      </c>
      <c r="P2364" s="59">
        <v>0</v>
      </c>
      <c r="Q2364" s="59">
        <v>0</v>
      </c>
      <c r="R2364" s="59">
        <v>0</v>
      </c>
    </row>
    <row r="2365" spans="1:18" x14ac:dyDescent="0.2">
      <c r="B2365" s="4">
        <v>2009</v>
      </c>
      <c r="C2365" s="28"/>
      <c r="D2365" s="28"/>
      <c r="E2365" s="28"/>
      <c r="F2365" s="59">
        <v>0</v>
      </c>
      <c r="G2365" s="59">
        <v>0</v>
      </c>
      <c r="H2365" s="59">
        <v>0</v>
      </c>
      <c r="I2365" s="59">
        <v>0</v>
      </c>
      <c r="J2365" s="59">
        <v>0</v>
      </c>
      <c r="K2365" s="59">
        <v>0</v>
      </c>
      <c r="L2365" s="59">
        <v>0</v>
      </c>
      <c r="M2365" s="59">
        <v>0</v>
      </c>
      <c r="N2365" s="59">
        <v>0</v>
      </c>
      <c r="O2365" s="59">
        <v>0</v>
      </c>
      <c r="P2365" s="59">
        <v>0</v>
      </c>
      <c r="Q2365" s="59">
        <v>0</v>
      </c>
      <c r="R2365" s="59">
        <v>0</v>
      </c>
    </row>
    <row r="2366" spans="1:18" x14ac:dyDescent="0.2">
      <c r="B2366" s="4">
        <v>2008</v>
      </c>
      <c r="C2366" s="28"/>
      <c r="D2366" s="28"/>
      <c r="E2366" s="59">
        <v>0</v>
      </c>
      <c r="F2366" s="59">
        <v>0</v>
      </c>
      <c r="G2366" s="59">
        <v>0</v>
      </c>
      <c r="H2366" s="59">
        <v>0</v>
      </c>
      <c r="I2366" s="59">
        <v>0</v>
      </c>
      <c r="J2366" s="59">
        <v>0</v>
      </c>
      <c r="K2366" s="59">
        <v>0</v>
      </c>
      <c r="L2366" s="59">
        <v>0</v>
      </c>
      <c r="M2366" s="59">
        <v>0</v>
      </c>
      <c r="N2366" s="59">
        <v>0</v>
      </c>
      <c r="O2366" s="59">
        <v>0</v>
      </c>
      <c r="P2366" s="59">
        <v>0</v>
      </c>
      <c r="Q2366" s="59">
        <v>0</v>
      </c>
      <c r="R2366" s="59">
        <v>0</v>
      </c>
    </row>
    <row r="2367" spans="1:18" x14ac:dyDescent="0.2">
      <c r="B2367" s="4">
        <v>2007</v>
      </c>
      <c r="C2367" s="28"/>
      <c r="D2367" s="59">
        <v>0</v>
      </c>
      <c r="E2367" s="59">
        <v>0</v>
      </c>
      <c r="F2367" s="59">
        <v>0</v>
      </c>
      <c r="G2367" s="59">
        <v>0</v>
      </c>
      <c r="H2367" s="59">
        <v>0</v>
      </c>
      <c r="I2367" s="59">
        <v>0</v>
      </c>
      <c r="J2367" s="59">
        <v>0</v>
      </c>
      <c r="K2367" s="59">
        <v>0</v>
      </c>
      <c r="L2367" s="59">
        <v>0</v>
      </c>
      <c r="M2367" s="59">
        <v>0</v>
      </c>
      <c r="N2367" s="59">
        <v>0</v>
      </c>
      <c r="O2367" s="59">
        <v>0</v>
      </c>
      <c r="P2367" s="59">
        <v>0</v>
      </c>
      <c r="Q2367" s="59">
        <v>0</v>
      </c>
      <c r="R2367" s="59">
        <v>0</v>
      </c>
    </row>
    <row r="2368" spans="1:18" x14ac:dyDescent="0.2">
      <c r="B2368" s="4">
        <v>2006</v>
      </c>
      <c r="C2368" s="59">
        <v>0</v>
      </c>
      <c r="D2368" s="59">
        <v>0</v>
      </c>
      <c r="E2368" s="59">
        <v>0</v>
      </c>
      <c r="F2368" s="59">
        <v>0</v>
      </c>
      <c r="G2368" s="59">
        <v>0</v>
      </c>
      <c r="H2368" s="59">
        <v>0</v>
      </c>
      <c r="I2368" s="59">
        <v>0</v>
      </c>
      <c r="J2368" s="59">
        <v>0</v>
      </c>
      <c r="K2368" s="59">
        <v>0</v>
      </c>
      <c r="L2368" s="59">
        <v>0</v>
      </c>
      <c r="M2368" s="59">
        <v>0</v>
      </c>
      <c r="N2368" s="59">
        <v>0</v>
      </c>
      <c r="O2368" s="59">
        <v>0</v>
      </c>
      <c r="P2368" s="59">
        <v>0</v>
      </c>
      <c r="Q2368" s="59">
        <v>0</v>
      </c>
      <c r="R2368" s="59">
        <v>0</v>
      </c>
    </row>
    <row r="2369" spans="2:18" x14ac:dyDescent="0.2">
      <c r="B2369" s="4">
        <v>2005</v>
      </c>
      <c r="C2369" s="59">
        <v>0</v>
      </c>
      <c r="D2369" s="59">
        <v>0</v>
      </c>
      <c r="E2369" s="59">
        <v>0</v>
      </c>
      <c r="F2369" s="59">
        <v>0</v>
      </c>
      <c r="G2369" s="59">
        <v>0</v>
      </c>
      <c r="H2369" s="59">
        <v>0</v>
      </c>
      <c r="I2369" s="59">
        <v>0</v>
      </c>
      <c r="J2369" s="59">
        <v>0</v>
      </c>
      <c r="K2369" s="59">
        <v>0</v>
      </c>
      <c r="L2369" s="59">
        <v>0</v>
      </c>
      <c r="M2369" s="59">
        <v>0</v>
      </c>
      <c r="N2369" s="59">
        <v>0</v>
      </c>
      <c r="O2369" s="59">
        <v>0</v>
      </c>
      <c r="P2369" s="59">
        <v>0</v>
      </c>
      <c r="Q2369" s="59">
        <v>0</v>
      </c>
      <c r="R2369" s="59">
        <v>0</v>
      </c>
    </row>
    <row r="2370" spans="2:18" x14ac:dyDescent="0.2">
      <c r="B2370" s="4">
        <v>2004</v>
      </c>
      <c r="C2370" s="59">
        <v>0</v>
      </c>
      <c r="D2370" s="59">
        <v>0</v>
      </c>
      <c r="E2370" s="59">
        <v>0</v>
      </c>
      <c r="F2370" s="59">
        <v>0</v>
      </c>
      <c r="G2370" s="59">
        <v>0</v>
      </c>
      <c r="H2370" s="59">
        <v>0</v>
      </c>
      <c r="I2370" s="59">
        <v>0</v>
      </c>
      <c r="J2370" s="59">
        <v>0</v>
      </c>
      <c r="K2370" s="59">
        <v>0</v>
      </c>
      <c r="L2370" s="59">
        <v>0</v>
      </c>
      <c r="M2370" s="59">
        <v>0</v>
      </c>
      <c r="N2370" s="59">
        <v>0</v>
      </c>
      <c r="O2370" s="59">
        <v>0</v>
      </c>
      <c r="P2370" s="59">
        <v>0</v>
      </c>
      <c r="Q2370" s="59">
        <v>0</v>
      </c>
      <c r="R2370" s="59">
        <v>0</v>
      </c>
    </row>
    <row r="2371" spans="2:18" x14ac:dyDescent="0.2">
      <c r="B2371" s="4">
        <v>2003</v>
      </c>
      <c r="C2371" s="59">
        <v>485284.89</v>
      </c>
      <c r="D2371" s="59">
        <v>485284.89</v>
      </c>
      <c r="E2371" s="59">
        <v>485284.89</v>
      </c>
      <c r="F2371" s="59">
        <v>485284.89</v>
      </c>
      <c r="G2371" s="59">
        <v>485284.89</v>
      </c>
      <c r="H2371" s="59">
        <v>485284.89</v>
      </c>
      <c r="I2371" s="59">
        <v>485284.89</v>
      </c>
      <c r="J2371" s="59">
        <v>485284.89</v>
      </c>
      <c r="K2371" s="59">
        <v>485284.89</v>
      </c>
      <c r="L2371" s="59">
        <v>485284.89</v>
      </c>
      <c r="M2371" s="59">
        <v>485284.89</v>
      </c>
      <c r="N2371" s="59">
        <v>485284.89</v>
      </c>
      <c r="O2371" s="59">
        <v>485284.89</v>
      </c>
      <c r="P2371" s="59">
        <v>485284.89</v>
      </c>
      <c r="Q2371" s="59">
        <v>485284.89</v>
      </c>
      <c r="R2371" s="59">
        <v>485284.89</v>
      </c>
    </row>
    <row r="2372" spans="2:18" x14ac:dyDescent="0.2">
      <c r="B2372" s="4">
        <v>2002</v>
      </c>
      <c r="C2372" s="59">
        <v>0</v>
      </c>
      <c r="D2372" s="59">
        <v>0</v>
      </c>
      <c r="E2372" s="59">
        <v>0</v>
      </c>
      <c r="F2372" s="59">
        <v>0</v>
      </c>
      <c r="G2372" s="59">
        <v>0</v>
      </c>
      <c r="H2372" s="59">
        <v>0</v>
      </c>
      <c r="I2372" s="59">
        <v>0</v>
      </c>
      <c r="J2372" s="59">
        <v>0</v>
      </c>
      <c r="K2372" s="59">
        <v>0</v>
      </c>
      <c r="L2372" s="59">
        <v>0</v>
      </c>
      <c r="M2372" s="59">
        <v>0</v>
      </c>
      <c r="N2372" s="59">
        <v>0</v>
      </c>
      <c r="O2372" s="59">
        <v>0</v>
      </c>
      <c r="P2372" s="59">
        <v>0</v>
      </c>
      <c r="Q2372" s="59">
        <v>0</v>
      </c>
      <c r="R2372" s="59">
        <v>0</v>
      </c>
    </row>
    <row r="2373" spans="2:18" x14ac:dyDescent="0.2">
      <c r="B2373" s="4">
        <v>2001</v>
      </c>
      <c r="C2373" s="59">
        <v>0</v>
      </c>
      <c r="D2373" s="59">
        <v>0</v>
      </c>
      <c r="E2373" s="59">
        <v>0</v>
      </c>
      <c r="F2373" s="59">
        <v>0</v>
      </c>
      <c r="G2373" s="59">
        <v>0</v>
      </c>
      <c r="H2373" s="59">
        <v>0</v>
      </c>
      <c r="I2373" s="59">
        <v>0</v>
      </c>
      <c r="J2373" s="59">
        <v>0</v>
      </c>
      <c r="K2373" s="59">
        <v>0</v>
      </c>
      <c r="L2373" s="59">
        <v>0</v>
      </c>
      <c r="M2373" s="59">
        <v>0</v>
      </c>
      <c r="N2373" s="59">
        <v>0</v>
      </c>
      <c r="O2373" s="59">
        <v>0</v>
      </c>
      <c r="P2373" s="59">
        <v>0</v>
      </c>
      <c r="Q2373" s="59">
        <v>0</v>
      </c>
      <c r="R2373" s="59">
        <v>0</v>
      </c>
    </row>
    <row r="2374" spans="2:18" x14ac:dyDescent="0.2">
      <c r="B2374" s="4">
        <v>2000</v>
      </c>
      <c r="C2374" s="59">
        <v>0</v>
      </c>
      <c r="D2374" s="59">
        <v>0</v>
      </c>
      <c r="E2374" s="59">
        <v>0</v>
      </c>
      <c r="F2374" s="59">
        <v>0</v>
      </c>
      <c r="G2374" s="59">
        <v>0</v>
      </c>
      <c r="H2374" s="59">
        <v>0</v>
      </c>
      <c r="I2374" s="59">
        <v>0</v>
      </c>
      <c r="J2374" s="59">
        <v>0</v>
      </c>
      <c r="K2374" s="59">
        <v>0</v>
      </c>
      <c r="L2374" s="59">
        <v>0</v>
      </c>
      <c r="M2374" s="59">
        <v>0</v>
      </c>
      <c r="N2374" s="59">
        <v>0</v>
      </c>
      <c r="O2374" s="59">
        <v>0</v>
      </c>
      <c r="P2374" s="59">
        <v>0</v>
      </c>
      <c r="Q2374" s="59">
        <v>0</v>
      </c>
      <c r="R2374" s="59">
        <v>0</v>
      </c>
    </row>
    <row r="2375" spans="2:18" x14ac:dyDescent="0.2">
      <c r="B2375" s="4">
        <v>1999</v>
      </c>
      <c r="C2375" s="59">
        <v>0</v>
      </c>
      <c r="D2375" s="59">
        <v>0</v>
      </c>
      <c r="E2375" s="59">
        <v>0</v>
      </c>
      <c r="F2375" s="59">
        <v>0</v>
      </c>
      <c r="G2375" s="59">
        <v>0</v>
      </c>
      <c r="H2375" s="59">
        <v>0</v>
      </c>
      <c r="I2375" s="59">
        <v>0</v>
      </c>
      <c r="J2375" s="59">
        <v>0</v>
      </c>
      <c r="K2375" s="59">
        <v>0</v>
      </c>
      <c r="L2375" s="59">
        <v>0</v>
      </c>
      <c r="M2375" s="59">
        <v>0</v>
      </c>
      <c r="N2375" s="59">
        <v>0</v>
      </c>
      <c r="O2375" s="59">
        <v>0</v>
      </c>
      <c r="P2375" s="59">
        <v>0</v>
      </c>
      <c r="Q2375" s="59">
        <v>0</v>
      </c>
      <c r="R2375" s="59">
        <v>0</v>
      </c>
    </row>
    <row r="2376" spans="2:18" x14ac:dyDescent="0.2">
      <c r="B2376" s="4">
        <v>1998</v>
      </c>
      <c r="C2376" s="59">
        <v>0</v>
      </c>
      <c r="D2376" s="59">
        <v>0</v>
      </c>
      <c r="E2376" s="59">
        <v>0</v>
      </c>
      <c r="F2376" s="59">
        <v>0</v>
      </c>
      <c r="G2376" s="59">
        <v>0</v>
      </c>
      <c r="H2376" s="59">
        <v>0</v>
      </c>
      <c r="I2376" s="59">
        <v>0</v>
      </c>
      <c r="J2376" s="59">
        <v>0</v>
      </c>
      <c r="K2376" s="59">
        <v>0</v>
      </c>
      <c r="L2376" s="59">
        <v>0</v>
      </c>
      <c r="M2376" s="59">
        <v>0</v>
      </c>
      <c r="N2376" s="59">
        <v>0</v>
      </c>
      <c r="O2376" s="59">
        <v>0</v>
      </c>
      <c r="P2376" s="59">
        <v>0</v>
      </c>
      <c r="Q2376" s="59">
        <v>0</v>
      </c>
      <c r="R2376" s="59">
        <v>0</v>
      </c>
    </row>
    <row r="2377" spans="2:18" x14ac:dyDescent="0.2">
      <c r="B2377" s="4">
        <v>1997</v>
      </c>
      <c r="C2377" s="59">
        <v>0</v>
      </c>
      <c r="D2377" s="59">
        <v>0</v>
      </c>
      <c r="E2377" s="59">
        <v>0</v>
      </c>
      <c r="F2377" s="59">
        <v>0</v>
      </c>
      <c r="G2377" s="59">
        <v>0</v>
      </c>
      <c r="H2377" s="59">
        <v>0</v>
      </c>
      <c r="I2377" s="59">
        <v>0</v>
      </c>
      <c r="J2377" s="59">
        <v>0</v>
      </c>
      <c r="K2377" s="59">
        <v>0</v>
      </c>
      <c r="L2377" s="59">
        <v>0</v>
      </c>
      <c r="M2377" s="59">
        <v>0</v>
      </c>
      <c r="N2377" s="59">
        <v>0</v>
      </c>
      <c r="O2377" s="59">
        <v>0</v>
      </c>
      <c r="P2377" s="59">
        <v>0</v>
      </c>
      <c r="Q2377" s="59">
        <v>0</v>
      </c>
      <c r="R2377" s="59">
        <v>0</v>
      </c>
    </row>
    <row r="2378" spans="2:18" x14ac:dyDescent="0.2">
      <c r="B2378" s="4">
        <v>1996</v>
      </c>
      <c r="C2378" s="59">
        <v>0</v>
      </c>
      <c r="D2378" s="59">
        <v>0</v>
      </c>
      <c r="E2378" s="59">
        <v>0</v>
      </c>
      <c r="F2378" s="59">
        <v>0</v>
      </c>
      <c r="G2378" s="59">
        <v>0</v>
      </c>
      <c r="H2378" s="59">
        <v>0</v>
      </c>
      <c r="I2378" s="59">
        <v>0</v>
      </c>
      <c r="J2378" s="59">
        <v>0</v>
      </c>
      <c r="K2378" s="59">
        <v>0</v>
      </c>
      <c r="L2378" s="59">
        <v>0</v>
      </c>
      <c r="M2378" s="59">
        <v>0</v>
      </c>
      <c r="N2378" s="59">
        <v>0</v>
      </c>
      <c r="O2378" s="59">
        <v>0</v>
      </c>
      <c r="P2378" s="59">
        <v>0</v>
      </c>
      <c r="Q2378" s="59">
        <v>0</v>
      </c>
      <c r="R2378" s="59">
        <v>0</v>
      </c>
    </row>
    <row r="2379" spans="2:18" x14ac:dyDescent="0.2">
      <c r="B2379" s="4">
        <v>1995</v>
      </c>
      <c r="C2379" s="59">
        <v>0</v>
      </c>
      <c r="D2379" s="59">
        <v>0</v>
      </c>
      <c r="E2379" s="59">
        <v>0</v>
      </c>
      <c r="F2379" s="59">
        <v>0</v>
      </c>
      <c r="G2379" s="59">
        <v>0</v>
      </c>
      <c r="H2379" s="59">
        <v>0</v>
      </c>
      <c r="I2379" s="59">
        <v>0</v>
      </c>
      <c r="J2379" s="59">
        <v>0</v>
      </c>
      <c r="K2379" s="59">
        <v>0</v>
      </c>
      <c r="L2379" s="59">
        <v>0</v>
      </c>
      <c r="M2379" s="59">
        <v>0</v>
      </c>
      <c r="N2379" s="59">
        <v>0</v>
      </c>
      <c r="O2379" s="59">
        <v>0</v>
      </c>
      <c r="P2379" s="59">
        <v>0</v>
      </c>
      <c r="Q2379" s="59">
        <v>0</v>
      </c>
      <c r="R2379" s="59">
        <v>0</v>
      </c>
    </row>
    <row r="2380" spans="2:18" x14ac:dyDescent="0.2">
      <c r="B2380" s="4">
        <v>1994</v>
      </c>
      <c r="C2380" s="59">
        <v>0</v>
      </c>
      <c r="D2380" s="59">
        <v>0</v>
      </c>
      <c r="E2380" s="59">
        <v>0</v>
      </c>
      <c r="F2380" s="59">
        <v>0</v>
      </c>
      <c r="G2380" s="59">
        <v>0</v>
      </c>
      <c r="H2380" s="59">
        <v>0</v>
      </c>
      <c r="I2380" s="59">
        <v>0</v>
      </c>
      <c r="J2380" s="59">
        <v>0</v>
      </c>
      <c r="K2380" s="59">
        <v>0</v>
      </c>
      <c r="L2380" s="59">
        <v>0</v>
      </c>
      <c r="M2380" s="59">
        <v>0</v>
      </c>
      <c r="N2380" s="59">
        <v>0</v>
      </c>
      <c r="O2380" s="59">
        <v>0</v>
      </c>
      <c r="P2380" s="59">
        <v>0</v>
      </c>
      <c r="Q2380" s="59">
        <v>0</v>
      </c>
      <c r="R2380" s="59">
        <v>0</v>
      </c>
    </row>
    <row r="2381" spans="2:18" x14ac:dyDescent="0.2">
      <c r="B2381" s="4">
        <v>1993</v>
      </c>
      <c r="C2381" s="59">
        <v>0</v>
      </c>
      <c r="D2381" s="59">
        <v>0</v>
      </c>
      <c r="E2381" s="59">
        <v>0</v>
      </c>
      <c r="F2381" s="59">
        <v>0</v>
      </c>
      <c r="G2381" s="59">
        <v>0</v>
      </c>
      <c r="H2381" s="59">
        <v>0</v>
      </c>
      <c r="I2381" s="59">
        <v>0</v>
      </c>
      <c r="J2381" s="59">
        <v>0</v>
      </c>
      <c r="K2381" s="59">
        <v>0</v>
      </c>
      <c r="L2381" s="59">
        <v>0</v>
      </c>
      <c r="M2381" s="59">
        <v>0</v>
      </c>
      <c r="N2381" s="59">
        <v>0</v>
      </c>
      <c r="O2381" s="59">
        <v>0</v>
      </c>
      <c r="P2381" s="59">
        <v>0</v>
      </c>
      <c r="Q2381" s="59">
        <v>0</v>
      </c>
      <c r="R2381" s="59">
        <v>0</v>
      </c>
    </row>
    <row r="2382" spans="2:18" x14ac:dyDescent="0.2">
      <c r="B2382" s="4">
        <v>1992</v>
      </c>
      <c r="C2382" s="59">
        <v>0</v>
      </c>
      <c r="D2382" s="59">
        <v>0</v>
      </c>
      <c r="E2382" s="59">
        <v>0</v>
      </c>
      <c r="F2382" s="59">
        <v>0</v>
      </c>
      <c r="G2382" s="59">
        <v>0</v>
      </c>
      <c r="H2382" s="59">
        <v>0</v>
      </c>
      <c r="I2382" s="59">
        <v>0</v>
      </c>
      <c r="J2382" s="59">
        <v>0</v>
      </c>
      <c r="K2382" s="59">
        <v>0</v>
      </c>
      <c r="L2382" s="59">
        <v>0</v>
      </c>
      <c r="M2382" s="59">
        <v>0</v>
      </c>
      <c r="N2382" s="59">
        <v>0</v>
      </c>
      <c r="O2382" s="59">
        <v>0</v>
      </c>
      <c r="P2382" s="59">
        <v>0</v>
      </c>
      <c r="Q2382" s="59">
        <v>0</v>
      </c>
      <c r="R2382" s="59">
        <v>0</v>
      </c>
    </row>
    <row r="2383" spans="2:18" x14ac:dyDescent="0.2">
      <c r="B2383" s="4">
        <v>1991</v>
      </c>
      <c r="C2383" s="59">
        <v>0</v>
      </c>
      <c r="D2383" s="59">
        <v>0</v>
      </c>
      <c r="E2383" s="59">
        <v>0</v>
      </c>
      <c r="F2383" s="59">
        <v>0</v>
      </c>
      <c r="G2383" s="59">
        <v>0</v>
      </c>
      <c r="H2383" s="59">
        <v>0</v>
      </c>
      <c r="I2383" s="59">
        <v>0</v>
      </c>
      <c r="J2383" s="59">
        <v>0</v>
      </c>
      <c r="K2383" s="59">
        <v>0</v>
      </c>
      <c r="L2383" s="59">
        <v>0</v>
      </c>
      <c r="M2383" s="59">
        <v>0</v>
      </c>
      <c r="N2383" s="59">
        <v>0</v>
      </c>
      <c r="O2383" s="59">
        <v>0</v>
      </c>
      <c r="P2383" s="59">
        <v>0</v>
      </c>
      <c r="Q2383" s="59">
        <v>0</v>
      </c>
      <c r="R2383" s="59">
        <v>0</v>
      </c>
    </row>
    <row r="2384" spans="2:18" x14ac:dyDescent="0.2">
      <c r="B2384" s="4">
        <v>1990</v>
      </c>
      <c r="C2384" s="59">
        <v>0</v>
      </c>
      <c r="D2384" s="59">
        <v>0</v>
      </c>
      <c r="E2384" s="59">
        <v>0</v>
      </c>
      <c r="F2384" s="59">
        <v>0</v>
      </c>
      <c r="G2384" s="59">
        <v>0</v>
      </c>
      <c r="H2384" s="59">
        <v>0</v>
      </c>
      <c r="I2384" s="59">
        <v>0</v>
      </c>
      <c r="J2384" s="59">
        <v>0</v>
      </c>
      <c r="K2384" s="59">
        <v>0</v>
      </c>
      <c r="L2384" s="59">
        <v>0</v>
      </c>
      <c r="M2384" s="59">
        <v>0</v>
      </c>
      <c r="N2384" s="59">
        <v>0</v>
      </c>
      <c r="O2384" s="59">
        <v>0</v>
      </c>
      <c r="P2384" s="59">
        <v>0</v>
      </c>
      <c r="Q2384" s="59">
        <v>0</v>
      </c>
      <c r="R2384" s="59">
        <v>0</v>
      </c>
    </row>
    <row r="2385" spans="2:18" x14ac:dyDescent="0.2">
      <c r="B2385" s="4">
        <v>1989</v>
      </c>
      <c r="C2385" s="59">
        <v>0</v>
      </c>
      <c r="D2385" s="59">
        <v>0</v>
      </c>
      <c r="E2385" s="59">
        <v>0</v>
      </c>
      <c r="F2385" s="59">
        <v>0</v>
      </c>
      <c r="G2385" s="59">
        <v>0</v>
      </c>
      <c r="H2385" s="59">
        <v>0</v>
      </c>
      <c r="I2385" s="59">
        <v>0</v>
      </c>
      <c r="J2385" s="59">
        <v>0</v>
      </c>
      <c r="K2385" s="59">
        <v>0</v>
      </c>
      <c r="L2385" s="59">
        <v>0</v>
      </c>
      <c r="M2385" s="59">
        <v>0</v>
      </c>
      <c r="N2385" s="59">
        <v>0</v>
      </c>
      <c r="O2385" s="59">
        <v>0</v>
      </c>
      <c r="P2385" s="59">
        <v>0</v>
      </c>
      <c r="Q2385" s="59">
        <v>0</v>
      </c>
      <c r="R2385" s="59">
        <v>0</v>
      </c>
    </row>
    <row r="2386" spans="2:18" x14ac:dyDescent="0.2">
      <c r="B2386" s="4">
        <v>1988</v>
      </c>
      <c r="C2386" s="59">
        <v>0</v>
      </c>
      <c r="D2386" s="59">
        <v>0</v>
      </c>
      <c r="E2386" s="59">
        <v>0</v>
      </c>
      <c r="F2386" s="59">
        <v>0</v>
      </c>
      <c r="G2386" s="59">
        <v>0</v>
      </c>
      <c r="H2386" s="59">
        <v>0</v>
      </c>
      <c r="I2386" s="59">
        <v>0</v>
      </c>
      <c r="J2386" s="59">
        <v>0</v>
      </c>
      <c r="K2386" s="59">
        <v>0</v>
      </c>
      <c r="L2386" s="59">
        <v>0</v>
      </c>
      <c r="M2386" s="59">
        <v>0</v>
      </c>
      <c r="N2386" s="59">
        <v>0</v>
      </c>
      <c r="O2386" s="59">
        <v>0</v>
      </c>
      <c r="P2386" s="59">
        <v>0</v>
      </c>
      <c r="Q2386" s="59">
        <v>0</v>
      </c>
      <c r="R2386" s="59">
        <v>0</v>
      </c>
    </row>
    <row r="2387" spans="2:18" x14ac:dyDescent="0.2">
      <c r="B2387" s="4">
        <v>1987</v>
      </c>
      <c r="C2387" s="59">
        <v>0</v>
      </c>
      <c r="D2387" s="59">
        <v>0</v>
      </c>
      <c r="E2387" s="59">
        <v>0</v>
      </c>
      <c r="F2387" s="59">
        <v>0</v>
      </c>
      <c r="G2387" s="59">
        <v>0</v>
      </c>
      <c r="H2387" s="59">
        <v>0</v>
      </c>
      <c r="I2387" s="59">
        <v>0</v>
      </c>
      <c r="J2387" s="59">
        <v>0</v>
      </c>
      <c r="K2387" s="59">
        <v>0</v>
      </c>
      <c r="L2387" s="59">
        <v>0</v>
      </c>
      <c r="M2387" s="59">
        <v>0</v>
      </c>
      <c r="N2387" s="59">
        <v>0</v>
      </c>
      <c r="O2387" s="59">
        <v>0</v>
      </c>
      <c r="P2387" s="59">
        <v>0</v>
      </c>
      <c r="Q2387" s="59">
        <v>0</v>
      </c>
      <c r="R2387" s="59">
        <v>0</v>
      </c>
    </row>
    <row r="2388" spans="2:18" x14ac:dyDescent="0.2">
      <c r="B2388" s="4">
        <v>1986</v>
      </c>
      <c r="C2388" s="59">
        <v>0</v>
      </c>
      <c r="D2388" s="59">
        <v>0</v>
      </c>
      <c r="E2388" s="59">
        <v>0</v>
      </c>
      <c r="F2388" s="59">
        <v>0</v>
      </c>
      <c r="G2388" s="59">
        <v>0</v>
      </c>
      <c r="H2388" s="59">
        <v>0</v>
      </c>
      <c r="I2388" s="59">
        <v>0</v>
      </c>
      <c r="J2388" s="59">
        <v>0</v>
      </c>
      <c r="K2388" s="59">
        <v>0</v>
      </c>
      <c r="L2388" s="59">
        <v>0</v>
      </c>
      <c r="M2388" s="59">
        <v>0</v>
      </c>
      <c r="N2388" s="59">
        <v>0</v>
      </c>
      <c r="O2388" s="59">
        <v>0</v>
      </c>
      <c r="P2388" s="59">
        <v>0</v>
      </c>
      <c r="Q2388" s="59">
        <v>0</v>
      </c>
      <c r="R2388" s="59">
        <v>0</v>
      </c>
    </row>
    <row r="2389" spans="2:18" x14ac:dyDescent="0.2">
      <c r="B2389" s="4">
        <v>1985</v>
      </c>
      <c r="C2389" s="59">
        <v>0</v>
      </c>
      <c r="D2389" s="59">
        <v>0</v>
      </c>
      <c r="E2389" s="59">
        <v>0</v>
      </c>
      <c r="F2389" s="59">
        <v>0</v>
      </c>
      <c r="G2389" s="59">
        <v>0</v>
      </c>
      <c r="H2389" s="59">
        <v>0</v>
      </c>
      <c r="I2389" s="59">
        <v>0</v>
      </c>
      <c r="J2389" s="59">
        <v>0</v>
      </c>
      <c r="K2389" s="59">
        <v>0</v>
      </c>
      <c r="L2389" s="59">
        <v>0</v>
      </c>
      <c r="M2389" s="59">
        <v>0</v>
      </c>
      <c r="N2389" s="59">
        <v>0</v>
      </c>
      <c r="O2389" s="59">
        <v>0</v>
      </c>
      <c r="P2389" s="59">
        <v>0</v>
      </c>
      <c r="Q2389" s="59">
        <v>0</v>
      </c>
      <c r="R2389" s="59">
        <v>0</v>
      </c>
    </row>
    <row r="2390" spans="2:18" x14ac:dyDescent="0.2">
      <c r="B2390" s="4">
        <v>1984</v>
      </c>
      <c r="C2390" s="59">
        <v>0</v>
      </c>
      <c r="D2390" s="59">
        <v>0</v>
      </c>
      <c r="E2390" s="59">
        <v>0</v>
      </c>
      <c r="F2390" s="59">
        <v>0</v>
      </c>
      <c r="G2390" s="59">
        <v>0</v>
      </c>
      <c r="H2390" s="59">
        <v>0</v>
      </c>
      <c r="I2390" s="59">
        <v>0</v>
      </c>
      <c r="J2390" s="59">
        <v>0</v>
      </c>
      <c r="K2390" s="59">
        <v>0</v>
      </c>
      <c r="L2390" s="59">
        <v>0</v>
      </c>
      <c r="M2390" s="59">
        <v>0</v>
      </c>
      <c r="N2390" s="59">
        <v>0</v>
      </c>
      <c r="O2390" s="59">
        <v>0</v>
      </c>
      <c r="P2390" s="59">
        <v>0</v>
      </c>
      <c r="Q2390" s="59">
        <v>0</v>
      </c>
      <c r="R2390" s="59">
        <v>0</v>
      </c>
    </row>
    <row r="2391" spans="2:18" x14ac:dyDescent="0.2">
      <c r="B2391" s="4">
        <v>1983</v>
      </c>
      <c r="C2391" s="59">
        <v>0</v>
      </c>
      <c r="D2391" s="59">
        <v>0</v>
      </c>
      <c r="E2391" s="59">
        <v>0</v>
      </c>
      <c r="F2391" s="59">
        <v>0</v>
      </c>
      <c r="G2391" s="59">
        <v>0</v>
      </c>
      <c r="H2391" s="59">
        <v>0</v>
      </c>
      <c r="I2391" s="59">
        <v>0</v>
      </c>
      <c r="J2391" s="59">
        <v>0</v>
      </c>
      <c r="K2391" s="59">
        <v>0</v>
      </c>
      <c r="L2391" s="59">
        <v>0</v>
      </c>
      <c r="M2391" s="59">
        <v>0</v>
      </c>
      <c r="N2391" s="59">
        <v>0</v>
      </c>
      <c r="O2391" s="59">
        <v>0</v>
      </c>
      <c r="P2391" s="59">
        <v>0</v>
      </c>
      <c r="Q2391" s="59">
        <v>0</v>
      </c>
      <c r="R2391" s="59">
        <v>0</v>
      </c>
    </row>
    <row r="2392" spans="2:18" x14ac:dyDescent="0.2">
      <c r="B2392" s="4">
        <v>1982</v>
      </c>
      <c r="C2392" s="59">
        <v>0</v>
      </c>
      <c r="D2392" s="59">
        <v>0</v>
      </c>
      <c r="E2392" s="59">
        <v>0</v>
      </c>
      <c r="F2392" s="59">
        <v>0</v>
      </c>
      <c r="G2392" s="59">
        <v>0</v>
      </c>
      <c r="H2392" s="59">
        <v>0</v>
      </c>
      <c r="I2392" s="59">
        <v>0</v>
      </c>
      <c r="J2392" s="59">
        <v>0</v>
      </c>
      <c r="K2392" s="59">
        <v>0</v>
      </c>
      <c r="L2392" s="59">
        <v>0</v>
      </c>
      <c r="M2392" s="59">
        <v>0</v>
      </c>
      <c r="N2392" s="59">
        <v>0</v>
      </c>
      <c r="O2392" s="59">
        <v>0</v>
      </c>
      <c r="P2392" s="59">
        <v>0</v>
      </c>
      <c r="Q2392" s="59">
        <v>0</v>
      </c>
      <c r="R2392" s="59">
        <v>0</v>
      </c>
    </row>
    <row r="2393" spans="2:18" x14ac:dyDescent="0.2">
      <c r="B2393" s="4">
        <v>1981</v>
      </c>
      <c r="C2393" s="59">
        <v>0</v>
      </c>
      <c r="D2393" s="59">
        <v>0</v>
      </c>
      <c r="E2393" s="59">
        <v>0</v>
      </c>
      <c r="F2393" s="59">
        <v>0</v>
      </c>
      <c r="G2393" s="59">
        <v>0</v>
      </c>
      <c r="H2393" s="59">
        <v>0</v>
      </c>
      <c r="I2393" s="59">
        <v>0</v>
      </c>
      <c r="J2393" s="59">
        <v>0</v>
      </c>
      <c r="K2393" s="59">
        <v>0</v>
      </c>
      <c r="L2393" s="59">
        <v>0</v>
      </c>
      <c r="M2393" s="59">
        <v>0</v>
      </c>
      <c r="N2393" s="59">
        <v>0</v>
      </c>
      <c r="O2393" s="59">
        <v>0</v>
      </c>
      <c r="P2393" s="59">
        <v>0</v>
      </c>
      <c r="Q2393" s="59">
        <v>0</v>
      </c>
      <c r="R2393" s="59">
        <v>0</v>
      </c>
    </row>
    <row r="2394" spans="2:18" x14ac:dyDescent="0.2">
      <c r="B2394" s="4">
        <v>1980</v>
      </c>
      <c r="C2394" s="59">
        <v>0</v>
      </c>
      <c r="D2394" s="59">
        <v>0</v>
      </c>
      <c r="E2394" s="59">
        <v>0</v>
      </c>
      <c r="F2394" s="59">
        <v>0</v>
      </c>
      <c r="G2394" s="59">
        <v>0</v>
      </c>
      <c r="H2394" s="59">
        <v>0</v>
      </c>
      <c r="I2394" s="59">
        <v>0</v>
      </c>
      <c r="J2394" s="59">
        <v>0</v>
      </c>
      <c r="K2394" s="59">
        <v>0</v>
      </c>
      <c r="L2394" s="59">
        <v>0</v>
      </c>
      <c r="M2394" s="59">
        <v>0</v>
      </c>
      <c r="N2394" s="59">
        <v>0</v>
      </c>
      <c r="O2394" s="59">
        <v>0</v>
      </c>
      <c r="P2394" s="59">
        <v>0</v>
      </c>
      <c r="Q2394" s="59">
        <v>0</v>
      </c>
      <c r="R2394" s="59">
        <v>0</v>
      </c>
    </row>
    <row r="2395" spans="2:18" x14ac:dyDescent="0.2">
      <c r="B2395" s="4">
        <v>1979</v>
      </c>
      <c r="C2395" s="59">
        <v>0</v>
      </c>
      <c r="D2395" s="59">
        <v>0</v>
      </c>
      <c r="E2395" s="59">
        <v>0</v>
      </c>
      <c r="F2395" s="59">
        <v>0</v>
      </c>
      <c r="G2395" s="59">
        <v>0</v>
      </c>
      <c r="H2395" s="59">
        <v>0</v>
      </c>
      <c r="I2395" s="59">
        <v>0</v>
      </c>
      <c r="J2395" s="59">
        <v>0</v>
      </c>
      <c r="K2395" s="59">
        <v>0</v>
      </c>
      <c r="L2395" s="59">
        <v>0</v>
      </c>
      <c r="M2395" s="59">
        <v>0</v>
      </c>
      <c r="N2395" s="59">
        <v>0</v>
      </c>
      <c r="O2395" s="59">
        <v>0</v>
      </c>
      <c r="P2395" s="59">
        <v>0</v>
      </c>
      <c r="Q2395" s="59">
        <v>0</v>
      </c>
      <c r="R2395" s="59">
        <v>0</v>
      </c>
    </row>
    <row r="2396" spans="2:18" x14ac:dyDescent="0.2">
      <c r="B2396" s="4">
        <v>1978</v>
      </c>
      <c r="C2396" s="59">
        <v>0</v>
      </c>
      <c r="D2396" s="59">
        <v>0</v>
      </c>
      <c r="E2396" s="59">
        <v>0</v>
      </c>
      <c r="F2396" s="59">
        <v>0</v>
      </c>
      <c r="G2396" s="59">
        <v>0</v>
      </c>
      <c r="H2396" s="59">
        <v>0</v>
      </c>
      <c r="I2396" s="59">
        <v>0</v>
      </c>
      <c r="J2396" s="59">
        <v>0</v>
      </c>
      <c r="K2396" s="59">
        <v>0</v>
      </c>
      <c r="L2396" s="59">
        <v>0</v>
      </c>
      <c r="M2396" s="59">
        <v>0</v>
      </c>
      <c r="N2396" s="59">
        <v>0</v>
      </c>
      <c r="O2396" s="59">
        <v>0</v>
      </c>
      <c r="P2396" s="59">
        <v>0</v>
      </c>
      <c r="Q2396" s="59">
        <v>0</v>
      </c>
      <c r="R2396" s="59">
        <v>0</v>
      </c>
    </row>
    <row r="2397" spans="2:18" x14ac:dyDescent="0.2">
      <c r="B2397" s="4">
        <v>1977</v>
      </c>
      <c r="C2397" s="59">
        <v>0</v>
      </c>
      <c r="D2397" s="59">
        <v>0</v>
      </c>
      <c r="E2397" s="59">
        <v>0</v>
      </c>
      <c r="F2397" s="59">
        <v>0</v>
      </c>
      <c r="G2397" s="59">
        <v>0</v>
      </c>
      <c r="H2397" s="59">
        <v>0</v>
      </c>
      <c r="I2397" s="59">
        <v>0</v>
      </c>
      <c r="J2397" s="59">
        <v>0</v>
      </c>
      <c r="K2397" s="59">
        <v>0</v>
      </c>
      <c r="L2397" s="59">
        <v>0</v>
      </c>
      <c r="M2397" s="59">
        <v>0</v>
      </c>
      <c r="N2397" s="59">
        <v>0</v>
      </c>
      <c r="O2397" s="59">
        <v>0</v>
      </c>
      <c r="P2397" s="59">
        <v>0</v>
      </c>
      <c r="Q2397" s="59">
        <v>0</v>
      </c>
      <c r="R2397" s="59">
        <v>0</v>
      </c>
    </row>
    <row r="2398" spans="2:18" x14ac:dyDescent="0.2">
      <c r="B2398" s="4">
        <v>1976</v>
      </c>
      <c r="C2398" s="59">
        <v>0</v>
      </c>
      <c r="D2398" s="59">
        <v>0</v>
      </c>
      <c r="E2398" s="59">
        <v>0</v>
      </c>
      <c r="F2398" s="59">
        <v>0</v>
      </c>
      <c r="G2398" s="59">
        <v>0</v>
      </c>
      <c r="H2398" s="59">
        <v>0</v>
      </c>
      <c r="I2398" s="59">
        <v>0</v>
      </c>
      <c r="J2398" s="59">
        <v>0</v>
      </c>
      <c r="K2398" s="59">
        <v>0</v>
      </c>
      <c r="L2398" s="59">
        <v>0</v>
      </c>
      <c r="M2398" s="59">
        <v>0</v>
      </c>
      <c r="N2398" s="59">
        <v>0</v>
      </c>
      <c r="O2398" s="59">
        <v>0</v>
      </c>
      <c r="P2398" s="59">
        <v>0</v>
      </c>
      <c r="Q2398" s="59">
        <v>0</v>
      </c>
      <c r="R2398" s="59">
        <v>0</v>
      </c>
    </row>
    <row r="2399" spans="2:18" x14ac:dyDescent="0.2">
      <c r="B2399" s="4">
        <v>1975</v>
      </c>
      <c r="C2399" s="59">
        <v>0</v>
      </c>
      <c r="D2399" s="59">
        <v>0</v>
      </c>
      <c r="E2399" s="59">
        <v>0</v>
      </c>
      <c r="F2399" s="59">
        <v>0</v>
      </c>
      <c r="G2399" s="59">
        <v>0</v>
      </c>
      <c r="H2399" s="59">
        <v>0</v>
      </c>
      <c r="I2399" s="59">
        <v>0</v>
      </c>
      <c r="J2399" s="59">
        <v>0</v>
      </c>
      <c r="K2399" s="59">
        <v>0</v>
      </c>
      <c r="L2399" s="59">
        <v>0</v>
      </c>
      <c r="M2399" s="59">
        <v>0</v>
      </c>
      <c r="N2399" s="59">
        <v>0</v>
      </c>
      <c r="O2399" s="59">
        <v>0</v>
      </c>
      <c r="P2399" s="59">
        <v>0</v>
      </c>
      <c r="Q2399" s="59">
        <v>0</v>
      </c>
      <c r="R2399" s="59">
        <v>0</v>
      </c>
    </row>
    <row r="2400" spans="2:18" x14ac:dyDescent="0.2">
      <c r="B2400" s="4">
        <v>1974</v>
      </c>
      <c r="C2400" s="59">
        <v>0</v>
      </c>
      <c r="D2400" s="59">
        <v>0</v>
      </c>
      <c r="E2400" s="59">
        <v>0</v>
      </c>
      <c r="F2400" s="59">
        <v>0</v>
      </c>
      <c r="G2400" s="59">
        <v>0</v>
      </c>
      <c r="H2400" s="59">
        <v>0</v>
      </c>
      <c r="I2400" s="59">
        <v>0</v>
      </c>
      <c r="J2400" s="59">
        <v>0</v>
      </c>
      <c r="K2400" s="59">
        <v>0</v>
      </c>
      <c r="L2400" s="59">
        <v>0</v>
      </c>
      <c r="M2400" s="59">
        <v>0</v>
      </c>
      <c r="N2400" s="59">
        <v>0</v>
      </c>
      <c r="O2400" s="59">
        <v>0</v>
      </c>
      <c r="P2400" s="59">
        <v>0</v>
      </c>
      <c r="Q2400" s="59">
        <v>0</v>
      </c>
      <c r="R2400" s="59">
        <v>0</v>
      </c>
    </row>
    <row r="2401" spans="2:18" x14ac:dyDescent="0.2">
      <c r="B2401" s="4">
        <v>1973</v>
      </c>
      <c r="C2401" s="59">
        <v>0</v>
      </c>
      <c r="D2401" s="59">
        <v>0</v>
      </c>
      <c r="E2401" s="59">
        <v>0</v>
      </c>
      <c r="F2401" s="59">
        <v>0</v>
      </c>
      <c r="G2401" s="59">
        <v>0</v>
      </c>
      <c r="H2401" s="59">
        <v>0</v>
      </c>
      <c r="I2401" s="59">
        <v>0</v>
      </c>
      <c r="J2401" s="59">
        <v>0</v>
      </c>
      <c r="K2401" s="59">
        <v>0</v>
      </c>
      <c r="L2401" s="59">
        <v>0</v>
      </c>
      <c r="M2401" s="59">
        <v>0</v>
      </c>
      <c r="N2401" s="59">
        <v>0</v>
      </c>
      <c r="O2401" s="59">
        <v>0</v>
      </c>
      <c r="P2401" s="59">
        <v>0</v>
      </c>
      <c r="Q2401" s="59">
        <v>0</v>
      </c>
      <c r="R2401" s="59">
        <v>0</v>
      </c>
    </row>
    <row r="2402" spans="2:18" x14ac:dyDescent="0.2">
      <c r="B2402" s="4">
        <v>1972</v>
      </c>
      <c r="C2402" s="59">
        <v>0</v>
      </c>
      <c r="D2402" s="59">
        <v>0</v>
      </c>
      <c r="E2402" s="59">
        <v>0</v>
      </c>
      <c r="F2402" s="59">
        <v>0</v>
      </c>
      <c r="G2402" s="59">
        <v>0</v>
      </c>
      <c r="H2402" s="59">
        <v>0</v>
      </c>
      <c r="I2402" s="59">
        <v>0</v>
      </c>
      <c r="J2402" s="59">
        <v>0</v>
      </c>
      <c r="K2402" s="59">
        <v>0</v>
      </c>
      <c r="L2402" s="59">
        <v>0</v>
      </c>
      <c r="M2402" s="59">
        <v>0</v>
      </c>
      <c r="N2402" s="59">
        <v>0</v>
      </c>
      <c r="O2402" s="59">
        <v>0</v>
      </c>
      <c r="P2402" s="59">
        <v>0</v>
      </c>
      <c r="Q2402" s="59">
        <v>0</v>
      </c>
      <c r="R2402" s="59">
        <v>0</v>
      </c>
    </row>
    <row r="2403" spans="2:18" x14ac:dyDescent="0.2">
      <c r="B2403" s="4">
        <v>1971</v>
      </c>
      <c r="C2403" s="59">
        <v>0</v>
      </c>
      <c r="D2403" s="59">
        <v>0</v>
      </c>
      <c r="E2403" s="59">
        <v>0</v>
      </c>
      <c r="F2403" s="59">
        <v>0</v>
      </c>
      <c r="G2403" s="59">
        <v>0</v>
      </c>
      <c r="H2403" s="59">
        <v>0</v>
      </c>
      <c r="I2403" s="59">
        <v>0</v>
      </c>
      <c r="J2403" s="59">
        <v>0</v>
      </c>
      <c r="K2403" s="59">
        <v>0</v>
      </c>
      <c r="L2403" s="59">
        <v>0</v>
      </c>
      <c r="M2403" s="59">
        <v>0</v>
      </c>
      <c r="N2403" s="59">
        <v>0</v>
      </c>
      <c r="O2403" s="59">
        <v>0</v>
      </c>
      <c r="P2403" s="59">
        <v>0</v>
      </c>
      <c r="Q2403" s="59">
        <v>0</v>
      </c>
      <c r="R2403" s="59">
        <v>0</v>
      </c>
    </row>
    <row r="2404" spans="2:18" x14ac:dyDescent="0.2">
      <c r="B2404" s="4">
        <v>1970</v>
      </c>
      <c r="C2404" s="59">
        <v>0</v>
      </c>
      <c r="D2404" s="59">
        <v>0</v>
      </c>
      <c r="E2404" s="59">
        <v>0</v>
      </c>
      <c r="F2404" s="59">
        <v>0</v>
      </c>
      <c r="G2404" s="59">
        <v>0</v>
      </c>
      <c r="H2404" s="59">
        <v>0</v>
      </c>
      <c r="I2404" s="59">
        <v>0</v>
      </c>
      <c r="J2404" s="59">
        <v>0</v>
      </c>
      <c r="K2404" s="59">
        <v>0</v>
      </c>
      <c r="L2404" s="59">
        <v>0</v>
      </c>
      <c r="M2404" s="59">
        <v>0</v>
      </c>
      <c r="N2404" s="59">
        <v>0</v>
      </c>
      <c r="O2404" s="59">
        <v>0</v>
      </c>
      <c r="P2404" s="59">
        <v>0</v>
      </c>
      <c r="Q2404" s="59">
        <v>0</v>
      </c>
      <c r="R2404" s="59">
        <v>0</v>
      </c>
    </row>
    <row r="2405" spans="2:18" x14ac:dyDescent="0.2">
      <c r="B2405" s="4">
        <v>1969</v>
      </c>
      <c r="C2405" s="59">
        <v>0</v>
      </c>
      <c r="D2405" s="59">
        <v>0</v>
      </c>
      <c r="E2405" s="59">
        <v>0</v>
      </c>
      <c r="F2405" s="59">
        <v>0</v>
      </c>
      <c r="G2405" s="59">
        <v>0</v>
      </c>
      <c r="H2405" s="59">
        <v>0</v>
      </c>
      <c r="I2405" s="59">
        <v>0</v>
      </c>
      <c r="J2405" s="59">
        <v>0</v>
      </c>
      <c r="K2405" s="59">
        <v>0</v>
      </c>
      <c r="L2405" s="59">
        <v>0</v>
      </c>
      <c r="M2405" s="59">
        <v>0</v>
      </c>
      <c r="N2405" s="59">
        <v>0</v>
      </c>
      <c r="O2405" s="59">
        <v>0</v>
      </c>
      <c r="P2405" s="59">
        <v>0</v>
      </c>
      <c r="Q2405" s="59">
        <v>0</v>
      </c>
      <c r="R2405" s="59">
        <v>0</v>
      </c>
    </row>
    <row r="2406" spans="2:18" x14ac:dyDescent="0.2">
      <c r="B2406" s="4">
        <v>1968</v>
      </c>
      <c r="C2406" s="59">
        <v>0</v>
      </c>
      <c r="D2406" s="59">
        <v>0</v>
      </c>
      <c r="E2406" s="59">
        <v>0</v>
      </c>
      <c r="F2406" s="59">
        <v>0</v>
      </c>
      <c r="G2406" s="59">
        <v>0</v>
      </c>
      <c r="H2406" s="59">
        <v>0</v>
      </c>
      <c r="I2406" s="59">
        <v>0</v>
      </c>
      <c r="J2406" s="59">
        <v>0</v>
      </c>
      <c r="K2406" s="59">
        <v>0</v>
      </c>
      <c r="L2406" s="59">
        <v>0</v>
      </c>
      <c r="M2406" s="59">
        <v>0</v>
      </c>
      <c r="N2406" s="59">
        <v>0</v>
      </c>
      <c r="O2406" s="59">
        <v>0</v>
      </c>
      <c r="P2406" s="59">
        <v>0</v>
      </c>
      <c r="Q2406" s="59">
        <v>0</v>
      </c>
      <c r="R2406" s="59">
        <v>0</v>
      </c>
    </row>
    <row r="2407" spans="2:18" x14ac:dyDescent="0.2">
      <c r="B2407" s="4">
        <v>1967</v>
      </c>
      <c r="C2407" s="59">
        <v>0</v>
      </c>
      <c r="D2407" s="59">
        <v>0</v>
      </c>
      <c r="E2407" s="59">
        <v>0</v>
      </c>
      <c r="F2407" s="59">
        <v>0</v>
      </c>
      <c r="G2407" s="59">
        <v>0</v>
      </c>
      <c r="H2407" s="59">
        <v>0</v>
      </c>
      <c r="I2407" s="59">
        <v>0</v>
      </c>
      <c r="J2407" s="59">
        <v>0</v>
      </c>
      <c r="K2407" s="59">
        <v>0</v>
      </c>
      <c r="L2407" s="59">
        <v>0</v>
      </c>
      <c r="M2407" s="59">
        <v>0</v>
      </c>
      <c r="N2407" s="59">
        <v>0</v>
      </c>
      <c r="O2407" s="59">
        <v>0</v>
      </c>
      <c r="P2407" s="59">
        <v>0</v>
      </c>
      <c r="Q2407" s="59">
        <v>0</v>
      </c>
      <c r="R2407" s="59">
        <v>0</v>
      </c>
    </row>
    <row r="2408" spans="2:18" x14ac:dyDescent="0.2">
      <c r="B2408" s="4">
        <v>1966</v>
      </c>
      <c r="C2408" s="59">
        <v>0</v>
      </c>
      <c r="D2408" s="59">
        <v>0</v>
      </c>
      <c r="E2408" s="59">
        <v>0</v>
      </c>
      <c r="F2408" s="59">
        <v>0</v>
      </c>
      <c r="G2408" s="59">
        <v>0</v>
      </c>
      <c r="H2408" s="59">
        <v>0</v>
      </c>
      <c r="I2408" s="59">
        <v>0</v>
      </c>
      <c r="J2408" s="59">
        <v>0</v>
      </c>
      <c r="K2408" s="59">
        <v>0</v>
      </c>
      <c r="L2408" s="59">
        <v>0</v>
      </c>
      <c r="M2408" s="59">
        <v>0</v>
      </c>
      <c r="N2408" s="59">
        <v>0</v>
      </c>
      <c r="O2408" s="59">
        <v>0</v>
      </c>
      <c r="P2408" s="59">
        <v>0</v>
      </c>
      <c r="Q2408" s="59">
        <v>0</v>
      </c>
      <c r="R2408" s="59">
        <v>0</v>
      </c>
    </row>
    <row r="2409" spans="2:18" x14ac:dyDescent="0.2">
      <c r="B2409" s="4">
        <v>1965</v>
      </c>
      <c r="C2409" s="59">
        <v>0</v>
      </c>
      <c r="D2409" s="59">
        <v>0</v>
      </c>
      <c r="E2409" s="59">
        <v>0</v>
      </c>
      <c r="F2409" s="59">
        <v>0</v>
      </c>
      <c r="G2409" s="59">
        <v>0</v>
      </c>
      <c r="H2409" s="59">
        <v>0</v>
      </c>
      <c r="I2409" s="59">
        <v>0</v>
      </c>
      <c r="J2409" s="59">
        <v>0</v>
      </c>
      <c r="K2409" s="59">
        <v>0</v>
      </c>
      <c r="L2409" s="59">
        <v>0</v>
      </c>
      <c r="M2409" s="59">
        <v>0</v>
      </c>
      <c r="N2409" s="59">
        <v>0</v>
      </c>
      <c r="O2409" s="59">
        <v>0</v>
      </c>
      <c r="P2409" s="59">
        <v>0</v>
      </c>
      <c r="Q2409" s="59">
        <v>0</v>
      </c>
      <c r="R2409" s="59">
        <v>0</v>
      </c>
    </row>
    <row r="2410" spans="2:18" x14ac:dyDescent="0.2">
      <c r="B2410" s="4">
        <v>1964</v>
      </c>
      <c r="C2410" s="59">
        <v>0</v>
      </c>
      <c r="D2410" s="59">
        <v>0</v>
      </c>
      <c r="E2410" s="59">
        <v>0</v>
      </c>
      <c r="F2410" s="59">
        <v>0</v>
      </c>
      <c r="G2410" s="59">
        <v>0</v>
      </c>
      <c r="H2410" s="59">
        <v>0</v>
      </c>
      <c r="I2410" s="59">
        <v>0</v>
      </c>
      <c r="J2410" s="59">
        <v>0</v>
      </c>
      <c r="K2410" s="59">
        <v>0</v>
      </c>
      <c r="L2410" s="59">
        <v>0</v>
      </c>
      <c r="M2410" s="59">
        <v>0</v>
      </c>
      <c r="N2410" s="59">
        <v>0</v>
      </c>
      <c r="O2410" s="59">
        <v>0</v>
      </c>
      <c r="P2410" s="59">
        <v>0</v>
      </c>
      <c r="Q2410" s="59">
        <v>0</v>
      </c>
      <c r="R2410" s="59">
        <v>0</v>
      </c>
    </row>
    <row r="2411" spans="2:18" x14ac:dyDescent="0.2">
      <c r="B2411" s="4">
        <v>1963</v>
      </c>
      <c r="C2411" s="59">
        <v>0</v>
      </c>
      <c r="D2411" s="59">
        <v>0</v>
      </c>
      <c r="E2411" s="59">
        <v>0</v>
      </c>
      <c r="F2411" s="59">
        <v>0</v>
      </c>
      <c r="G2411" s="59">
        <v>0</v>
      </c>
      <c r="H2411" s="59">
        <v>0</v>
      </c>
      <c r="I2411" s="59">
        <v>0</v>
      </c>
      <c r="J2411" s="59">
        <v>0</v>
      </c>
      <c r="K2411" s="59">
        <v>0</v>
      </c>
      <c r="L2411" s="59">
        <v>0</v>
      </c>
      <c r="M2411" s="59">
        <v>0</v>
      </c>
      <c r="N2411" s="59">
        <v>0</v>
      </c>
      <c r="O2411" s="59">
        <v>0</v>
      </c>
      <c r="P2411" s="59">
        <v>0</v>
      </c>
      <c r="Q2411" s="59">
        <v>0</v>
      </c>
      <c r="R2411" s="59">
        <v>0</v>
      </c>
    </row>
    <row r="2412" spans="2:18" x14ac:dyDescent="0.2">
      <c r="B2412" s="4">
        <v>1962</v>
      </c>
      <c r="C2412" s="59">
        <v>0</v>
      </c>
      <c r="D2412" s="59">
        <v>0</v>
      </c>
      <c r="E2412" s="59">
        <v>0</v>
      </c>
      <c r="F2412" s="59">
        <v>0</v>
      </c>
      <c r="G2412" s="59">
        <v>0</v>
      </c>
      <c r="H2412" s="59">
        <v>0</v>
      </c>
      <c r="I2412" s="59">
        <v>0</v>
      </c>
      <c r="J2412" s="59">
        <v>0</v>
      </c>
      <c r="K2412" s="59">
        <v>0</v>
      </c>
      <c r="L2412" s="59">
        <v>0</v>
      </c>
      <c r="M2412" s="59">
        <v>0</v>
      </c>
      <c r="N2412" s="59">
        <v>0</v>
      </c>
      <c r="O2412" s="59">
        <v>0</v>
      </c>
      <c r="P2412" s="59">
        <v>0</v>
      </c>
      <c r="Q2412" s="59">
        <v>0</v>
      </c>
      <c r="R2412" s="59">
        <v>0</v>
      </c>
    </row>
    <row r="2413" spans="2:18" x14ac:dyDescent="0.2">
      <c r="B2413" s="4">
        <v>1961</v>
      </c>
      <c r="C2413" s="59">
        <v>0</v>
      </c>
      <c r="D2413" s="59">
        <v>0</v>
      </c>
      <c r="E2413" s="59">
        <v>0</v>
      </c>
      <c r="F2413" s="59">
        <v>0</v>
      </c>
      <c r="G2413" s="59">
        <v>0</v>
      </c>
      <c r="H2413" s="59">
        <v>0</v>
      </c>
      <c r="I2413" s="59">
        <v>0</v>
      </c>
      <c r="J2413" s="59">
        <v>0</v>
      </c>
      <c r="K2413" s="59">
        <v>0</v>
      </c>
      <c r="L2413" s="59">
        <v>0</v>
      </c>
      <c r="M2413" s="59">
        <v>0</v>
      </c>
      <c r="N2413" s="59">
        <v>0</v>
      </c>
      <c r="O2413" s="59">
        <v>0</v>
      </c>
      <c r="P2413" s="59">
        <v>0</v>
      </c>
      <c r="Q2413" s="59">
        <v>0</v>
      </c>
      <c r="R2413" s="59">
        <v>0</v>
      </c>
    </row>
    <row r="2414" spans="2:18" x14ac:dyDescent="0.2">
      <c r="B2414" s="4">
        <v>1960</v>
      </c>
      <c r="C2414" s="59">
        <v>0</v>
      </c>
      <c r="D2414" s="59">
        <v>0</v>
      </c>
      <c r="E2414" s="59">
        <v>0</v>
      </c>
      <c r="F2414" s="59">
        <v>0</v>
      </c>
      <c r="G2414" s="59">
        <v>0</v>
      </c>
      <c r="H2414" s="59">
        <v>0</v>
      </c>
      <c r="I2414" s="59">
        <v>0</v>
      </c>
      <c r="J2414" s="59">
        <v>0</v>
      </c>
      <c r="K2414" s="59">
        <v>0</v>
      </c>
      <c r="L2414" s="59">
        <v>0</v>
      </c>
      <c r="M2414" s="59">
        <v>0</v>
      </c>
      <c r="N2414" s="59">
        <v>0</v>
      </c>
      <c r="O2414" s="59">
        <v>0</v>
      </c>
      <c r="P2414" s="59">
        <v>0</v>
      </c>
      <c r="Q2414" s="59">
        <v>0</v>
      </c>
      <c r="R2414" s="59">
        <v>0</v>
      </c>
    </row>
    <row r="2415" spans="2:18" x14ac:dyDescent="0.2">
      <c r="B2415" s="4">
        <v>1959</v>
      </c>
      <c r="C2415" s="59">
        <v>0</v>
      </c>
      <c r="D2415" s="59">
        <v>0</v>
      </c>
      <c r="E2415" s="59">
        <v>0</v>
      </c>
      <c r="F2415" s="59">
        <v>0</v>
      </c>
      <c r="G2415" s="59">
        <v>0</v>
      </c>
      <c r="H2415" s="59">
        <v>0</v>
      </c>
      <c r="I2415" s="59">
        <v>0</v>
      </c>
      <c r="J2415" s="59">
        <v>0</v>
      </c>
      <c r="K2415" s="59">
        <v>0</v>
      </c>
      <c r="L2415" s="59">
        <v>0</v>
      </c>
      <c r="M2415" s="59">
        <v>0</v>
      </c>
      <c r="N2415" s="59">
        <v>0</v>
      </c>
      <c r="O2415" s="59">
        <v>0</v>
      </c>
      <c r="P2415" s="59">
        <v>0</v>
      </c>
      <c r="Q2415" s="59">
        <v>0</v>
      </c>
      <c r="R2415" s="59">
        <v>0</v>
      </c>
    </row>
    <row r="2416" spans="2:18" x14ac:dyDescent="0.2">
      <c r="B2416" s="4">
        <v>1958</v>
      </c>
      <c r="C2416" s="59">
        <v>0</v>
      </c>
      <c r="D2416" s="59">
        <v>0</v>
      </c>
      <c r="E2416" s="59">
        <v>0</v>
      </c>
      <c r="F2416" s="59">
        <v>0</v>
      </c>
      <c r="G2416" s="59">
        <v>0</v>
      </c>
      <c r="H2416" s="59">
        <v>0</v>
      </c>
      <c r="I2416" s="59">
        <v>0</v>
      </c>
      <c r="J2416" s="59">
        <v>0</v>
      </c>
      <c r="K2416" s="59">
        <v>0</v>
      </c>
      <c r="L2416" s="59">
        <v>0</v>
      </c>
      <c r="M2416" s="59">
        <v>0</v>
      </c>
      <c r="N2416" s="59">
        <v>0</v>
      </c>
      <c r="O2416" s="59">
        <v>0</v>
      </c>
      <c r="P2416" s="59">
        <v>0</v>
      </c>
      <c r="Q2416" s="59">
        <v>0</v>
      </c>
      <c r="R2416" s="59">
        <v>0</v>
      </c>
    </row>
    <row r="2417" spans="2:18" x14ac:dyDescent="0.2">
      <c r="B2417" s="4">
        <v>1957</v>
      </c>
      <c r="C2417" s="59">
        <v>0</v>
      </c>
      <c r="D2417" s="59">
        <v>0</v>
      </c>
      <c r="E2417" s="59">
        <v>0</v>
      </c>
      <c r="F2417" s="59">
        <v>0</v>
      </c>
      <c r="G2417" s="59">
        <v>0</v>
      </c>
      <c r="H2417" s="59">
        <v>0</v>
      </c>
      <c r="I2417" s="59">
        <v>0</v>
      </c>
      <c r="J2417" s="59">
        <v>0</v>
      </c>
      <c r="K2417" s="59">
        <v>0</v>
      </c>
      <c r="L2417" s="59">
        <v>0</v>
      </c>
      <c r="M2417" s="59">
        <v>0</v>
      </c>
      <c r="N2417" s="59">
        <v>0</v>
      </c>
      <c r="O2417" s="59">
        <v>0</v>
      </c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59">
        <v>0</v>
      </c>
      <c r="D2418" s="59">
        <v>0</v>
      </c>
      <c r="E2418" s="59">
        <v>0</v>
      </c>
      <c r="F2418" s="59">
        <v>0</v>
      </c>
      <c r="G2418" s="59">
        <v>0</v>
      </c>
      <c r="H2418" s="59">
        <v>0</v>
      </c>
      <c r="I2418" s="59">
        <v>0</v>
      </c>
      <c r="J2418" s="59">
        <v>0</v>
      </c>
      <c r="K2418" s="59">
        <v>0</v>
      </c>
      <c r="L2418" s="59">
        <v>0</v>
      </c>
      <c r="M2418" s="59">
        <v>0</v>
      </c>
      <c r="N2418" s="59">
        <v>0</v>
      </c>
      <c r="O2418" s="59">
        <v>0</v>
      </c>
      <c r="P2418" s="59">
        <v>0</v>
      </c>
      <c r="Q2418" s="59">
        <v>0</v>
      </c>
      <c r="R2418" s="59">
        <v>0</v>
      </c>
    </row>
    <row r="2419" spans="2:18" x14ac:dyDescent="0.2">
      <c r="B2419" s="4">
        <v>1955</v>
      </c>
      <c r="C2419" s="59">
        <v>0</v>
      </c>
      <c r="D2419" s="59">
        <v>0</v>
      </c>
      <c r="E2419" s="59">
        <v>0</v>
      </c>
      <c r="F2419" s="59">
        <v>0</v>
      </c>
      <c r="G2419" s="59">
        <v>0</v>
      </c>
      <c r="H2419" s="59">
        <v>0</v>
      </c>
      <c r="I2419" s="59">
        <v>0</v>
      </c>
      <c r="J2419" s="59">
        <v>0</v>
      </c>
      <c r="K2419" s="59">
        <v>0</v>
      </c>
      <c r="L2419" s="59">
        <v>0</v>
      </c>
      <c r="M2419" s="59">
        <v>0</v>
      </c>
      <c r="N2419" s="59">
        <v>0</v>
      </c>
      <c r="O2419" s="59">
        <v>0</v>
      </c>
      <c r="P2419" s="59">
        <v>0</v>
      </c>
      <c r="Q2419" s="59">
        <v>0</v>
      </c>
      <c r="R2419" s="59">
        <v>0</v>
      </c>
    </row>
    <row r="2420" spans="2:18" x14ac:dyDescent="0.2">
      <c r="B2420" s="4">
        <v>1954</v>
      </c>
      <c r="C2420" s="59">
        <v>0</v>
      </c>
      <c r="D2420" s="59">
        <v>0</v>
      </c>
      <c r="E2420" s="59">
        <v>0</v>
      </c>
      <c r="F2420" s="59">
        <v>0</v>
      </c>
      <c r="G2420" s="59">
        <v>0</v>
      </c>
      <c r="H2420" s="59">
        <v>0</v>
      </c>
      <c r="I2420" s="59">
        <v>0</v>
      </c>
      <c r="J2420" s="59">
        <v>0</v>
      </c>
      <c r="K2420" s="59">
        <v>0</v>
      </c>
      <c r="L2420" s="59">
        <v>0</v>
      </c>
      <c r="M2420" s="59">
        <v>0</v>
      </c>
      <c r="N2420" s="59">
        <v>0</v>
      </c>
      <c r="O2420" s="59">
        <v>0</v>
      </c>
      <c r="P2420" s="59">
        <v>0</v>
      </c>
      <c r="Q2420" s="59">
        <v>0</v>
      </c>
      <c r="R2420" s="59">
        <v>0</v>
      </c>
    </row>
    <row r="2421" spans="2:18" x14ac:dyDescent="0.2">
      <c r="B2421" s="4">
        <v>1953</v>
      </c>
      <c r="C2421" s="59">
        <v>0</v>
      </c>
      <c r="D2421" s="59">
        <v>0</v>
      </c>
      <c r="E2421" s="59">
        <v>0</v>
      </c>
      <c r="F2421" s="59">
        <v>0</v>
      </c>
      <c r="G2421" s="59">
        <v>0</v>
      </c>
      <c r="H2421" s="59">
        <v>0</v>
      </c>
      <c r="I2421" s="59">
        <v>0</v>
      </c>
      <c r="J2421" s="59">
        <v>0</v>
      </c>
      <c r="K2421" s="59">
        <v>0</v>
      </c>
      <c r="L2421" s="59">
        <v>0</v>
      </c>
      <c r="M2421" s="59">
        <v>0</v>
      </c>
      <c r="N2421" s="59">
        <v>0</v>
      </c>
      <c r="O2421" s="59">
        <v>0</v>
      </c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59">
        <v>0</v>
      </c>
      <c r="D2422" s="59">
        <v>0</v>
      </c>
      <c r="E2422" s="59">
        <v>0</v>
      </c>
      <c r="F2422" s="59">
        <v>0</v>
      </c>
      <c r="G2422" s="59">
        <v>0</v>
      </c>
      <c r="H2422" s="59">
        <v>0</v>
      </c>
      <c r="I2422" s="59">
        <v>0</v>
      </c>
      <c r="J2422" s="59">
        <v>0</v>
      </c>
      <c r="K2422" s="59">
        <v>0</v>
      </c>
      <c r="L2422" s="59">
        <v>0</v>
      </c>
      <c r="M2422" s="59">
        <v>0</v>
      </c>
      <c r="N2422" s="59">
        <v>0</v>
      </c>
      <c r="O2422" s="59">
        <v>0</v>
      </c>
      <c r="P2422" s="59">
        <v>0</v>
      </c>
      <c r="Q2422" s="59">
        <v>0</v>
      </c>
      <c r="R2422" s="59">
        <v>0</v>
      </c>
    </row>
    <row r="2423" spans="2:18" x14ac:dyDescent="0.2">
      <c r="B2423" s="4">
        <v>1951</v>
      </c>
      <c r="C2423" s="59">
        <v>0</v>
      </c>
      <c r="D2423" s="59">
        <v>0</v>
      </c>
      <c r="E2423" s="59">
        <v>0</v>
      </c>
      <c r="F2423" s="59">
        <v>0</v>
      </c>
      <c r="G2423" s="59">
        <v>0</v>
      </c>
      <c r="H2423" s="59">
        <v>0</v>
      </c>
      <c r="I2423" s="59">
        <v>0</v>
      </c>
      <c r="J2423" s="59">
        <v>0</v>
      </c>
      <c r="K2423" s="59">
        <v>0</v>
      </c>
      <c r="L2423" s="59">
        <v>0</v>
      </c>
      <c r="M2423" s="59">
        <v>0</v>
      </c>
      <c r="N2423" s="59">
        <v>0</v>
      </c>
      <c r="O2423" s="59">
        <v>0</v>
      </c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59">
        <v>0</v>
      </c>
      <c r="D2424" s="59">
        <v>0</v>
      </c>
      <c r="E2424" s="59">
        <v>0</v>
      </c>
      <c r="F2424" s="59">
        <v>0</v>
      </c>
      <c r="G2424" s="59">
        <v>0</v>
      </c>
      <c r="H2424" s="59">
        <v>0</v>
      </c>
      <c r="I2424" s="59">
        <v>0</v>
      </c>
      <c r="J2424" s="59">
        <v>0</v>
      </c>
      <c r="K2424" s="59">
        <v>0</v>
      </c>
      <c r="L2424" s="59">
        <v>0</v>
      </c>
      <c r="M2424" s="59">
        <v>0</v>
      </c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</row>
    <row r="2425" spans="2:18" x14ac:dyDescent="0.2">
      <c r="B2425" s="4">
        <v>1949</v>
      </c>
      <c r="C2425" s="59">
        <v>0</v>
      </c>
      <c r="D2425" s="59">
        <v>0</v>
      </c>
      <c r="E2425" s="59">
        <v>0</v>
      </c>
      <c r="F2425" s="59">
        <v>0</v>
      </c>
      <c r="G2425" s="59">
        <v>0</v>
      </c>
      <c r="H2425" s="59">
        <v>0</v>
      </c>
      <c r="I2425" s="59">
        <v>0</v>
      </c>
      <c r="J2425" s="59">
        <v>0</v>
      </c>
      <c r="K2425" s="59">
        <v>0</v>
      </c>
      <c r="L2425" s="59">
        <v>0</v>
      </c>
      <c r="M2425" s="59">
        <v>0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59">
        <v>0</v>
      </c>
      <c r="D2426" s="59">
        <v>0</v>
      </c>
      <c r="E2426" s="59">
        <v>0</v>
      </c>
      <c r="F2426" s="59">
        <v>0</v>
      </c>
      <c r="G2426" s="59">
        <v>0</v>
      </c>
      <c r="H2426" s="59">
        <v>0</v>
      </c>
      <c r="I2426" s="59">
        <v>0</v>
      </c>
      <c r="J2426" s="59">
        <v>0</v>
      </c>
      <c r="K2426" s="59">
        <v>0</v>
      </c>
      <c r="L2426" s="59">
        <v>0</v>
      </c>
      <c r="M2426" s="59">
        <v>0</v>
      </c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59">
        <v>0</v>
      </c>
      <c r="D2427" s="59">
        <v>0</v>
      </c>
      <c r="E2427" s="59">
        <v>0</v>
      </c>
      <c r="F2427" s="59">
        <v>0</v>
      </c>
      <c r="G2427" s="59">
        <v>0</v>
      </c>
      <c r="H2427" s="59">
        <v>0</v>
      </c>
      <c r="I2427" s="59">
        <v>0</v>
      </c>
      <c r="J2427" s="59">
        <v>0</v>
      </c>
      <c r="K2427" s="59">
        <v>0</v>
      </c>
      <c r="L2427" s="59">
        <v>0</v>
      </c>
      <c r="M2427" s="59">
        <v>0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59">
        <v>0</v>
      </c>
      <c r="D2428" s="59">
        <v>0</v>
      </c>
      <c r="E2428" s="59">
        <v>0</v>
      </c>
      <c r="F2428" s="59">
        <v>0</v>
      </c>
      <c r="G2428" s="59">
        <v>0</v>
      </c>
      <c r="H2428" s="59">
        <v>0</v>
      </c>
      <c r="I2428" s="59">
        <v>0</v>
      </c>
      <c r="J2428" s="59">
        <v>0</v>
      </c>
      <c r="K2428" s="59">
        <v>0</v>
      </c>
      <c r="L2428" s="59">
        <v>0</v>
      </c>
      <c r="M2428" s="59">
        <v>0</v>
      </c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59">
        <v>0</v>
      </c>
      <c r="D2429" s="59">
        <v>0</v>
      </c>
      <c r="E2429" s="59">
        <v>0</v>
      </c>
      <c r="F2429" s="59">
        <v>0</v>
      </c>
      <c r="G2429" s="59">
        <v>0</v>
      </c>
      <c r="H2429" s="59">
        <v>0</v>
      </c>
      <c r="I2429" s="59">
        <v>0</v>
      </c>
      <c r="J2429" s="59">
        <v>0</v>
      </c>
      <c r="K2429" s="59">
        <v>0</v>
      </c>
      <c r="L2429" s="59">
        <v>0</v>
      </c>
      <c r="M2429" s="59">
        <v>0</v>
      </c>
      <c r="N2429" s="59">
        <v>0</v>
      </c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59">
        <v>0</v>
      </c>
      <c r="D2430" s="59">
        <v>0</v>
      </c>
      <c r="E2430" s="59">
        <v>0</v>
      </c>
      <c r="F2430" s="59">
        <v>0</v>
      </c>
      <c r="G2430" s="59">
        <v>0</v>
      </c>
      <c r="H2430" s="59">
        <v>0</v>
      </c>
      <c r="I2430" s="59">
        <v>0</v>
      </c>
      <c r="J2430" s="59">
        <v>0</v>
      </c>
      <c r="K2430" s="59">
        <v>0</v>
      </c>
      <c r="L2430" s="59">
        <v>0</v>
      </c>
      <c r="M2430" s="59">
        <v>0</v>
      </c>
      <c r="N2430" s="59">
        <v>0</v>
      </c>
      <c r="O2430" s="59">
        <v>0</v>
      </c>
      <c r="P2430" s="59">
        <v>0</v>
      </c>
      <c r="Q2430" s="59">
        <v>0</v>
      </c>
      <c r="R2430" s="59">
        <v>0</v>
      </c>
    </row>
    <row r="2431" spans="2:18" x14ac:dyDescent="0.2">
      <c r="B2431" s="4">
        <v>1943</v>
      </c>
      <c r="C2431" s="59">
        <v>0</v>
      </c>
      <c r="D2431" s="59">
        <v>0</v>
      </c>
      <c r="E2431" s="59">
        <v>0</v>
      </c>
      <c r="F2431" s="59">
        <v>0</v>
      </c>
      <c r="G2431" s="59">
        <v>0</v>
      </c>
      <c r="H2431" s="59">
        <v>0</v>
      </c>
      <c r="I2431" s="59">
        <v>0</v>
      </c>
      <c r="J2431" s="59">
        <v>0</v>
      </c>
      <c r="K2431" s="59">
        <v>0</v>
      </c>
      <c r="L2431" s="59">
        <v>0</v>
      </c>
      <c r="M2431" s="59">
        <v>0</v>
      </c>
      <c r="N2431" s="59">
        <v>0</v>
      </c>
      <c r="O2431" s="59">
        <v>0</v>
      </c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59">
        <v>0</v>
      </c>
      <c r="D2432" s="59">
        <v>0</v>
      </c>
      <c r="E2432" s="59">
        <v>0</v>
      </c>
      <c r="F2432" s="59">
        <v>0</v>
      </c>
      <c r="G2432" s="59">
        <v>0</v>
      </c>
      <c r="H2432" s="59">
        <v>0</v>
      </c>
      <c r="I2432" s="59">
        <v>0</v>
      </c>
      <c r="J2432" s="59">
        <v>0</v>
      </c>
      <c r="K2432" s="59">
        <v>0</v>
      </c>
      <c r="L2432" s="59">
        <v>0</v>
      </c>
      <c r="M2432" s="59">
        <v>0</v>
      </c>
      <c r="N2432" s="59">
        <v>0</v>
      </c>
      <c r="O2432" s="59">
        <v>0</v>
      </c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59">
        <v>0</v>
      </c>
      <c r="D2433" s="59">
        <v>0</v>
      </c>
      <c r="E2433" s="59">
        <v>0</v>
      </c>
      <c r="F2433" s="59">
        <v>0</v>
      </c>
      <c r="G2433" s="59">
        <v>0</v>
      </c>
      <c r="H2433" s="59">
        <v>0</v>
      </c>
      <c r="I2433" s="59">
        <v>0</v>
      </c>
      <c r="J2433" s="59">
        <v>0</v>
      </c>
      <c r="K2433" s="59">
        <v>0</v>
      </c>
      <c r="L2433" s="59">
        <v>0</v>
      </c>
      <c r="M2433" s="59">
        <v>0</v>
      </c>
      <c r="N2433" s="59">
        <v>0</v>
      </c>
      <c r="O2433" s="59">
        <v>0</v>
      </c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59">
        <v>0</v>
      </c>
      <c r="D2434" s="59">
        <v>0</v>
      </c>
      <c r="E2434" s="59">
        <v>0</v>
      </c>
      <c r="F2434" s="59">
        <v>0</v>
      </c>
      <c r="G2434" s="59">
        <v>0</v>
      </c>
      <c r="H2434" s="59">
        <v>0</v>
      </c>
      <c r="I2434" s="59">
        <v>0</v>
      </c>
      <c r="J2434" s="59">
        <v>0</v>
      </c>
      <c r="K2434" s="59">
        <v>0</v>
      </c>
      <c r="L2434" s="59">
        <v>0</v>
      </c>
      <c r="M2434" s="59">
        <v>0</v>
      </c>
      <c r="N2434" s="59">
        <v>0</v>
      </c>
      <c r="O2434" s="59">
        <v>0</v>
      </c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59">
        <v>0</v>
      </c>
      <c r="D2435" s="59">
        <v>0</v>
      </c>
      <c r="E2435" s="59">
        <v>0</v>
      </c>
      <c r="F2435" s="59">
        <v>0</v>
      </c>
      <c r="G2435" s="59">
        <v>0</v>
      </c>
      <c r="H2435" s="59">
        <v>0</v>
      </c>
      <c r="I2435" s="59">
        <v>0</v>
      </c>
      <c r="J2435" s="59">
        <v>0</v>
      </c>
      <c r="K2435" s="59">
        <v>0</v>
      </c>
      <c r="L2435" s="59">
        <v>0</v>
      </c>
      <c r="M2435" s="59">
        <v>0</v>
      </c>
      <c r="N2435" s="59">
        <v>0</v>
      </c>
      <c r="O2435" s="59">
        <v>0</v>
      </c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59">
        <v>0</v>
      </c>
      <c r="D2436" s="59">
        <v>0</v>
      </c>
      <c r="E2436" s="59">
        <v>0</v>
      </c>
      <c r="F2436" s="59">
        <v>0</v>
      </c>
      <c r="G2436" s="59">
        <v>0</v>
      </c>
      <c r="H2436" s="59">
        <v>0</v>
      </c>
      <c r="I2436" s="59">
        <v>0</v>
      </c>
      <c r="J2436" s="59">
        <v>0</v>
      </c>
      <c r="K2436" s="59">
        <v>0</v>
      </c>
      <c r="L2436" s="59">
        <v>0</v>
      </c>
      <c r="M2436" s="59">
        <v>0</v>
      </c>
      <c r="N2436" s="59">
        <v>0</v>
      </c>
      <c r="O2436" s="59">
        <v>0</v>
      </c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59">
        <v>0</v>
      </c>
      <c r="D2437" s="59">
        <v>0</v>
      </c>
      <c r="E2437" s="59">
        <v>0</v>
      </c>
      <c r="F2437" s="59">
        <v>0</v>
      </c>
      <c r="G2437" s="59">
        <v>0</v>
      </c>
      <c r="H2437" s="59">
        <v>0</v>
      </c>
      <c r="I2437" s="59">
        <v>0</v>
      </c>
      <c r="J2437" s="59">
        <v>0</v>
      </c>
      <c r="K2437" s="59">
        <v>0</v>
      </c>
      <c r="L2437" s="59">
        <v>0</v>
      </c>
      <c r="M2437" s="59">
        <v>0</v>
      </c>
      <c r="N2437" s="59">
        <v>0</v>
      </c>
      <c r="O2437" s="59">
        <v>0</v>
      </c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59">
        <v>0</v>
      </c>
      <c r="D2438" s="59">
        <v>0</v>
      </c>
      <c r="E2438" s="59">
        <v>0</v>
      </c>
      <c r="F2438" s="59">
        <v>0</v>
      </c>
      <c r="G2438" s="59">
        <v>0</v>
      </c>
      <c r="H2438" s="59">
        <v>0</v>
      </c>
      <c r="I2438" s="59">
        <v>0</v>
      </c>
      <c r="J2438" s="59">
        <v>0</v>
      </c>
      <c r="K2438" s="59">
        <v>0</v>
      </c>
      <c r="L2438" s="59">
        <v>0</v>
      </c>
      <c r="M2438" s="59">
        <v>0</v>
      </c>
      <c r="N2438" s="59">
        <v>0</v>
      </c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59">
        <v>0</v>
      </c>
      <c r="D2439" s="59">
        <v>0</v>
      </c>
      <c r="E2439" s="59">
        <v>0</v>
      </c>
      <c r="F2439" s="59">
        <v>0</v>
      </c>
      <c r="G2439" s="59">
        <v>0</v>
      </c>
      <c r="H2439" s="59">
        <v>0</v>
      </c>
      <c r="I2439" s="59">
        <v>0</v>
      </c>
      <c r="J2439" s="59">
        <v>0</v>
      </c>
      <c r="K2439" s="59">
        <v>0</v>
      </c>
      <c r="L2439" s="59">
        <v>0</v>
      </c>
      <c r="M2439" s="59">
        <v>0</v>
      </c>
      <c r="N2439" s="59">
        <v>0</v>
      </c>
      <c r="O2439" s="59">
        <v>0</v>
      </c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59">
        <v>0</v>
      </c>
      <c r="D2440" s="59">
        <v>0</v>
      </c>
      <c r="E2440" s="59">
        <v>0</v>
      </c>
      <c r="F2440" s="59">
        <v>0</v>
      </c>
      <c r="G2440" s="59">
        <v>0</v>
      </c>
      <c r="H2440" s="59">
        <v>0</v>
      </c>
      <c r="I2440" s="59">
        <v>0</v>
      </c>
      <c r="J2440" s="59">
        <v>0</v>
      </c>
      <c r="K2440" s="59">
        <v>0</v>
      </c>
      <c r="L2440" s="59">
        <v>0</v>
      </c>
      <c r="M2440" s="59">
        <v>0</v>
      </c>
      <c r="N2440" s="59">
        <v>0</v>
      </c>
      <c r="O2440" s="59">
        <v>0</v>
      </c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59">
        <v>0</v>
      </c>
      <c r="D2441" s="59">
        <v>0</v>
      </c>
      <c r="E2441" s="59">
        <v>0</v>
      </c>
      <c r="F2441" s="59">
        <v>0</v>
      </c>
      <c r="G2441" s="59">
        <v>0</v>
      </c>
      <c r="H2441" s="59">
        <v>0</v>
      </c>
      <c r="I2441" s="59">
        <v>0</v>
      </c>
      <c r="J2441" s="59">
        <v>0</v>
      </c>
      <c r="K2441" s="59">
        <v>0</v>
      </c>
      <c r="L2441" s="59">
        <v>0</v>
      </c>
      <c r="M2441" s="59">
        <v>0</v>
      </c>
      <c r="N2441" s="59">
        <v>0</v>
      </c>
      <c r="O2441" s="59">
        <v>0</v>
      </c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59">
        <v>0</v>
      </c>
      <c r="D2442" s="59">
        <v>0</v>
      </c>
      <c r="E2442" s="59">
        <v>0</v>
      </c>
      <c r="F2442" s="59">
        <v>0</v>
      </c>
      <c r="G2442" s="59">
        <v>0</v>
      </c>
      <c r="H2442" s="59">
        <v>0</v>
      </c>
      <c r="I2442" s="59">
        <v>0</v>
      </c>
      <c r="J2442" s="59">
        <v>0</v>
      </c>
      <c r="K2442" s="59">
        <v>0</v>
      </c>
      <c r="L2442" s="59">
        <v>0</v>
      </c>
      <c r="M2442" s="59">
        <v>0</v>
      </c>
      <c r="N2442" s="59">
        <v>0</v>
      </c>
      <c r="O2442" s="59">
        <v>0</v>
      </c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59">
        <v>0</v>
      </c>
      <c r="D2443" s="59">
        <v>0</v>
      </c>
      <c r="E2443" s="59">
        <v>0</v>
      </c>
      <c r="F2443" s="59">
        <v>0</v>
      </c>
      <c r="G2443" s="59">
        <v>0</v>
      </c>
      <c r="H2443" s="59">
        <v>0</v>
      </c>
      <c r="I2443" s="59">
        <v>0</v>
      </c>
      <c r="J2443" s="59">
        <v>0</v>
      </c>
      <c r="K2443" s="59">
        <v>0</v>
      </c>
      <c r="L2443" s="59">
        <v>0</v>
      </c>
      <c r="M2443" s="59">
        <v>0</v>
      </c>
      <c r="N2443" s="59">
        <v>0</v>
      </c>
      <c r="O2443" s="59">
        <v>0</v>
      </c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59">
        <v>0</v>
      </c>
      <c r="D2444" s="59">
        <v>0</v>
      </c>
      <c r="E2444" s="59">
        <v>0</v>
      </c>
      <c r="F2444" s="59">
        <v>0</v>
      </c>
      <c r="G2444" s="59">
        <v>0</v>
      </c>
      <c r="H2444" s="59">
        <v>0</v>
      </c>
      <c r="I2444" s="59">
        <v>0</v>
      </c>
      <c r="J2444" s="59">
        <v>0</v>
      </c>
      <c r="K2444" s="59">
        <v>0</v>
      </c>
      <c r="L2444" s="59">
        <v>0</v>
      </c>
      <c r="M2444" s="59">
        <v>0</v>
      </c>
      <c r="N2444" s="59">
        <v>0</v>
      </c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485284.89</v>
      </c>
      <c r="E2445" s="6">
        <f>SUM(E2366:E2444)</f>
        <v>485284.89</v>
      </c>
      <c r="F2445" s="6">
        <f>SUM(F2365:F2444)</f>
        <v>485284.89</v>
      </c>
      <c r="G2445" s="6">
        <f>SUM(G2364:G2444)</f>
        <v>485284.89</v>
      </c>
      <c r="H2445" s="6">
        <f>SUM(H2358:H2444)</f>
        <v>485284.89</v>
      </c>
      <c r="I2445" s="6">
        <f>SUM(I2358:I2444)</f>
        <v>485284.89</v>
      </c>
      <c r="J2445" s="6">
        <f t="shared" ref="J2445:L2445" si="25">SUM(J2358:J2444)</f>
        <v>485284.89</v>
      </c>
      <c r="K2445" s="6">
        <f>SUM(K2358:K2444)</f>
        <v>485284.89</v>
      </c>
      <c r="L2445" s="6">
        <f t="shared" si="25"/>
        <v>485284.89</v>
      </c>
      <c r="M2445" s="6">
        <f>SUM(M2358:M2444)</f>
        <v>485284.89</v>
      </c>
      <c r="N2445" s="13">
        <f>SUM(N2354:N2444)</f>
        <v>485284.89</v>
      </c>
      <c r="O2445" s="13">
        <f>SUM(O2354:O2444)</f>
        <v>485284.89</v>
      </c>
      <c r="P2445" s="13">
        <f>SUM(P2354:P2444)</f>
        <v>485284.89</v>
      </c>
      <c r="Q2445" s="13">
        <f>SUM(Q2354:Q2444)</f>
        <v>485284.89</v>
      </c>
      <c r="R2445" s="13">
        <f>SUM(R2353:R2444)</f>
        <v>485284.89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20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20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20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20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20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20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20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20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20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177602.6</v>
      </c>
    </row>
    <row r="2730" spans="1:20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536266.14</v>
      </c>
      <c r="R2730" s="59">
        <v>536266.14</v>
      </c>
    </row>
    <row r="2731" spans="1:20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162240.21</v>
      </c>
      <c r="Q2731" s="59">
        <v>162240.21</v>
      </c>
      <c r="R2731" s="59">
        <v>162240.21</v>
      </c>
    </row>
    <row r="2732" spans="1:20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209918.17</v>
      </c>
      <c r="P2732" s="59">
        <v>209918.17</v>
      </c>
      <c r="Q2732" s="59">
        <v>209918.17</v>
      </c>
      <c r="R2732" s="59">
        <v>209918.17</v>
      </c>
    </row>
    <row r="2733" spans="1:20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153692.32999999999</v>
      </c>
      <c r="O2733" s="59">
        <v>153692.32999999999</v>
      </c>
      <c r="P2733" s="59">
        <v>153692.32999999999</v>
      </c>
      <c r="Q2733" s="59">
        <v>153692.32999999999</v>
      </c>
      <c r="R2733" s="59">
        <v>153692.32999999999</v>
      </c>
    </row>
    <row r="2734" spans="1:20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126009.13</v>
      </c>
      <c r="N2734" s="59">
        <v>126044.82</v>
      </c>
      <c r="O2734" s="59">
        <v>126044.82</v>
      </c>
      <c r="P2734" s="59">
        <v>126044.82</v>
      </c>
      <c r="Q2734" s="59">
        <v>126044.82</v>
      </c>
      <c r="R2734" s="59">
        <v>126044.82</v>
      </c>
    </row>
    <row r="2735" spans="1:20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165425.64000000001</v>
      </c>
      <c r="M2735" s="59">
        <v>165514.78</v>
      </c>
      <c r="N2735" s="59">
        <v>165514.78</v>
      </c>
      <c r="O2735" s="59">
        <v>165514.78</v>
      </c>
      <c r="P2735" s="59">
        <v>165514.78</v>
      </c>
      <c r="Q2735" s="59">
        <v>165514.78</v>
      </c>
      <c r="R2735" s="59">
        <v>165514.78</v>
      </c>
    </row>
    <row r="2736" spans="1:20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366516.07</v>
      </c>
      <c r="L2736" s="59">
        <v>391074.46</v>
      </c>
      <c r="M2736" s="59">
        <v>391074.46</v>
      </c>
      <c r="N2736" s="59">
        <v>391074.46</v>
      </c>
      <c r="O2736" s="59">
        <v>391074.46</v>
      </c>
      <c r="P2736" s="59">
        <v>391074.46</v>
      </c>
      <c r="Q2736" s="59">
        <v>391074.46</v>
      </c>
      <c r="R2736" s="59">
        <v>391074.46</v>
      </c>
      <c r="S2736" s="27">
        <v>35</v>
      </c>
      <c r="T2736" s="61">
        <f>K2736-S2736</f>
        <v>366481.07</v>
      </c>
    </row>
    <row r="2737" spans="2:20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169768.59</v>
      </c>
      <c r="K2737" s="59">
        <v>169938.14</v>
      </c>
      <c r="L2737" s="59">
        <v>169938.14</v>
      </c>
      <c r="M2737" s="59">
        <v>169938.14</v>
      </c>
      <c r="N2737" s="59">
        <v>169938.14</v>
      </c>
      <c r="O2737" s="59">
        <v>169938.14</v>
      </c>
      <c r="P2737" s="59">
        <v>169938.14</v>
      </c>
      <c r="Q2737" s="59">
        <v>169938.14</v>
      </c>
      <c r="R2737" s="59">
        <v>169938.14</v>
      </c>
      <c r="S2737" s="27">
        <v>169938.14</v>
      </c>
      <c r="T2737" s="61">
        <f t="shared" ref="T2737:T2762" si="29">K2737-S2737</f>
        <v>0</v>
      </c>
    </row>
    <row r="2738" spans="2:20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210905.47</v>
      </c>
      <c r="J2738" s="59">
        <v>210905.47</v>
      </c>
      <c r="K2738" s="59">
        <v>210905.47</v>
      </c>
      <c r="L2738" s="59">
        <v>210905.47</v>
      </c>
      <c r="M2738" s="59">
        <v>210905.47</v>
      </c>
      <c r="N2738" s="59">
        <v>210905.47</v>
      </c>
      <c r="O2738" s="59">
        <v>210905.47</v>
      </c>
      <c r="P2738" s="59">
        <v>210905.47</v>
      </c>
      <c r="Q2738" s="59">
        <v>210905.47</v>
      </c>
      <c r="R2738" s="59">
        <v>210905.47</v>
      </c>
      <c r="S2738" s="27">
        <v>210905.47000000003</v>
      </c>
      <c r="T2738" s="61">
        <f t="shared" si="29"/>
        <v>0</v>
      </c>
    </row>
    <row r="2739" spans="2:20" x14ac:dyDescent="0.2">
      <c r="B2739" s="4">
        <v>2011</v>
      </c>
      <c r="C2739" s="28"/>
      <c r="D2739" s="28"/>
      <c r="E2739" s="28"/>
      <c r="F2739" s="28"/>
      <c r="G2739" s="28"/>
      <c r="H2739" s="59">
        <v>193868.76</v>
      </c>
      <c r="I2739" s="59">
        <v>193868.76</v>
      </c>
      <c r="J2739" s="59">
        <v>193868.76</v>
      </c>
      <c r="K2739" s="59">
        <v>193868.76</v>
      </c>
      <c r="L2739" s="59">
        <v>193868.76</v>
      </c>
      <c r="M2739" s="59">
        <v>193868.76</v>
      </c>
      <c r="N2739" s="59">
        <v>193868.76</v>
      </c>
      <c r="O2739" s="59">
        <v>181979.01</v>
      </c>
      <c r="P2739" s="59">
        <v>181979.01</v>
      </c>
      <c r="Q2739" s="59">
        <v>181979.01</v>
      </c>
      <c r="R2739" s="59">
        <v>181979.01</v>
      </c>
      <c r="S2739" s="27">
        <v>193868.75999999992</v>
      </c>
      <c r="T2739" s="61">
        <f t="shared" si="29"/>
        <v>0</v>
      </c>
    </row>
    <row r="2740" spans="2:20" x14ac:dyDescent="0.2">
      <c r="B2740" s="4">
        <v>2010</v>
      </c>
      <c r="C2740" s="28"/>
      <c r="D2740" s="28"/>
      <c r="E2740" s="28"/>
      <c r="F2740" s="28"/>
      <c r="G2740" s="59">
        <v>206540.23</v>
      </c>
      <c r="H2740" s="59">
        <v>208401.79</v>
      </c>
      <c r="I2740" s="59">
        <v>208401.79</v>
      </c>
      <c r="J2740" s="59">
        <v>208401.79</v>
      </c>
      <c r="K2740" s="59">
        <v>208401.79</v>
      </c>
      <c r="L2740" s="59">
        <v>208401.79</v>
      </c>
      <c r="M2740" s="59">
        <v>208401.79</v>
      </c>
      <c r="N2740" s="59">
        <v>208401.79</v>
      </c>
      <c r="O2740" s="59">
        <v>208401.79</v>
      </c>
      <c r="P2740" s="59">
        <v>208401.79</v>
      </c>
      <c r="Q2740" s="59">
        <v>208401.79</v>
      </c>
      <c r="R2740" s="59">
        <v>208401.79</v>
      </c>
      <c r="S2740" s="27">
        <v>208401.79000000007</v>
      </c>
      <c r="T2740" s="61">
        <f t="shared" si="29"/>
        <v>0</v>
      </c>
    </row>
    <row r="2741" spans="2:20" x14ac:dyDescent="0.2">
      <c r="B2741" s="4">
        <v>2009</v>
      </c>
      <c r="C2741" s="28"/>
      <c r="D2741" s="28"/>
      <c r="E2741" s="28"/>
      <c r="F2741" s="59">
        <v>104830.45</v>
      </c>
      <c r="G2741" s="59">
        <v>106115.65</v>
      </c>
      <c r="H2741" s="59">
        <v>106115.65</v>
      </c>
      <c r="I2741" s="59">
        <v>106115.65</v>
      </c>
      <c r="J2741" s="59">
        <v>106115.65</v>
      </c>
      <c r="K2741" s="59">
        <v>106115.65</v>
      </c>
      <c r="L2741" s="59">
        <v>106115.65</v>
      </c>
      <c r="M2741" s="59">
        <v>106115.65</v>
      </c>
      <c r="N2741" s="59">
        <v>106115.65</v>
      </c>
      <c r="O2741" s="59">
        <v>106115.65</v>
      </c>
      <c r="P2741" s="59">
        <v>106115.65</v>
      </c>
      <c r="Q2741" s="59">
        <v>106115.65</v>
      </c>
      <c r="R2741" s="59">
        <v>106115.65</v>
      </c>
      <c r="S2741" s="27">
        <v>106115.64999999998</v>
      </c>
      <c r="T2741" s="61">
        <f t="shared" si="29"/>
        <v>0</v>
      </c>
    </row>
    <row r="2742" spans="2:20" x14ac:dyDescent="0.2">
      <c r="B2742" s="4">
        <v>2008</v>
      </c>
      <c r="C2742" s="28"/>
      <c r="D2742" s="28"/>
      <c r="E2742" s="59">
        <v>115093.53</v>
      </c>
      <c r="F2742" s="59">
        <v>116752.39</v>
      </c>
      <c r="G2742" s="59">
        <v>116752.39</v>
      </c>
      <c r="H2742" s="59">
        <v>223159.16</v>
      </c>
      <c r="I2742" s="59">
        <v>221154.91</v>
      </c>
      <c r="J2742" s="59">
        <v>221154.91</v>
      </c>
      <c r="K2742" s="59">
        <v>221154.91</v>
      </c>
      <c r="L2742" s="59">
        <v>221154.91</v>
      </c>
      <c r="M2742" s="59">
        <v>221154.91</v>
      </c>
      <c r="N2742" s="59">
        <v>221154.91</v>
      </c>
      <c r="O2742" s="59">
        <v>221154.91</v>
      </c>
      <c r="P2742" s="59">
        <v>221154.91</v>
      </c>
      <c r="Q2742" s="59">
        <v>221154.91</v>
      </c>
      <c r="R2742" s="59">
        <v>221154.91</v>
      </c>
      <c r="S2742" s="27">
        <v>221154.91000000003</v>
      </c>
      <c r="T2742" s="61">
        <f t="shared" si="29"/>
        <v>0</v>
      </c>
    </row>
    <row r="2743" spans="2:20" x14ac:dyDescent="0.2">
      <c r="B2743" s="4">
        <v>2007</v>
      </c>
      <c r="C2743" s="28"/>
      <c r="D2743" s="59">
        <v>89784.02</v>
      </c>
      <c r="E2743" s="59">
        <v>90860.51</v>
      </c>
      <c r="F2743" s="59">
        <v>90860.51</v>
      </c>
      <c r="G2743" s="59">
        <v>90860.51</v>
      </c>
      <c r="H2743" s="59">
        <v>90860.51</v>
      </c>
      <c r="I2743" s="59">
        <v>90860.51</v>
      </c>
      <c r="J2743" s="59">
        <v>90860.51</v>
      </c>
      <c r="K2743" s="59">
        <v>90860.51</v>
      </c>
      <c r="L2743" s="59">
        <v>90860.51</v>
      </c>
      <c r="M2743" s="59">
        <v>90860.51</v>
      </c>
      <c r="N2743" s="59">
        <v>90860.51</v>
      </c>
      <c r="O2743" s="59">
        <v>90860.51</v>
      </c>
      <c r="P2743" s="59">
        <v>90860.51</v>
      </c>
      <c r="Q2743" s="59">
        <v>90860.51</v>
      </c>
      <c r="R2743" s="59">
        <v>90860.51</v>
      </c>
      <c r="S2743" s="27">
        <v>90860.51</v>
      </c>
      <c r="T2743" s="61">
        <f t="shared" si="29"/>
        <v>0</v>
      </c>
    </row>
    <row r="2744" spans="2:20" x14ac:dyDescent="0.2">
      <c r="B2744" s="4">
        <v>2006</v>
      </c>
      <c r="C2744" s="59">
        <v>152261.69</v>
      </c>
      <c r="D2744" s="59">
        <v>163240.01</v>
      </c>
      <c r="E2744" s="59">
        <v>163240.01</v>
      </c>
      <c r="F2744" s="59">
        <v>167935.26</v>
      </c>
      <c r="G2744" s="59">
        <v>167935.26</v>
      </c>
      <c r="H2744" s="59">
        <v>167935.26</v>
      </c>
      <c r="I2744" s="59">
        <v>167935.26</v>
      </c>
      <c r="J2744" s="59">
        <v>167935.26</v>
      </c>
      <c r="K2744" s="59">
        <v>167935.26</v>
      </c>
      <c r="L2744" s="59">
        <v>167935.26</v>
      </c>
      <c r="M2744" s="59">
        <v>167935.26</v>
      </c>
      <c r="N2744" s="59">
        <v>167935.26</v>
      </c>
      <c r="O2744" s="59">
        <v>167935.26</v>
      </c>
      <c r="P2744" s="59">
        <v>167935.26</v>
      </c>
      <c r="Q2744" s="59">
        <v>167935.26</v>
      </c>
      <c r="R2744" s="59">
        <v>167935.26</v>
      </c>
      <c r="S2744" s="27">
        <v>167935.26000000004</v>
      </c>
      <c r="T2744" s="61">
        <f t="shared" si="29"/>
        <v>0</v>
      </c>
    </row>
    <row r="2745" spans="2:20" x14ac:dyDescent="0.2">
      <c r="B2745" s="4">
        <v>2005</v>
      </c>
      <c r="C2745" s="59">
        <v>259114.7</v>
      </c>
      <c r="D2745" s="59">
        <v>259341.38</v>
      </c>
      <c r="E2745" s="59">
        <v>259341.38</v>
      </c>
      <c r="F2745" s="59">
        <v>259341.38</v>
      </c>
      <c r="G2745" s="59">
        <v>259341.38</v>
      </c>
      <c r="H2745" s="59">
        <v>259341.38</v>
      </c>
      <c r="I2745" s="59">
        <v>259341.38</v>
      </c>
      <c r="J2745" s="59">
        <v>259341.38</v>
      </c>
      <c r="K2745" s="59">
        <v>259341.38</v>
      </c>
      <c r="L2745" s="59">
        <v>259967.59</v>
      </c>
      <c r="M2745" s="59">
        <v>259967.59</v>
      </c>
      <c r="N2745" s="59">
        <v>259967.59</v>
      </c>
      <c r="O2745" s="59">
        <v>259967.59</v>
      </c>
      <c r="P2745" s="59">
        <v>259967.59</v>
      </c>
      <c r="Q2745" s="59">
        <v>259967.59</v>
      </c>
      <c r="R2745" s="59">
        <v>259967.59</v>
      </c>
      <c r="S2745" s="27">
        <v>259341.37999999989</v>
      </c>
      <c r="T2745" s="61">
        <f t="shared" si="29"/>
        <v>0</v>
      </c>
    </row>
    <row r="2746" spans="2:20" x14ac:dyDescent="0.2">
      <c r="B2746" s="4">
        <v>2004</v>
      </c>
      <c r="C2746" s="59">
        <v>406664.81</v>
      </c>
      <c r="D2746" s="59">
        <v>405979.11</v>
      </c>
      <c r="E2746" s="59">
        <v>405979.11</v>
      </c>
      <c r="F2746" s="59">
        <v>405979.11</v>
      </c>
      <c r="G2746" s="59">
        <v>405979.11</v>
      </c>
      <c r="H2746" s="59">
        <v>405979.11</v>
      </c>
      <c r="I2746" s="59">
        <v>405979.11</v>
      </c>
      <c r="J2746" s="59">
        <v>405979.11</v>
      </c>
      <c r="K2746" s="59">
        <v>405979.11</v>
      </c>
      <c r="L2746" s="59">
        <v>405979.11</v>
      </c>
      <c r="M2746" s="59">
        <v>405979.11</v>
      </c>
      <c r="N2746" s="59">
        <v>405979.11</v>
      </c>
      <c r="O2746" s="59">
        <v>405979.11</v>
      </c>
      <c r="P2746" s="59">
        <v>405979.11</v>
      </c>
      <c r="Q2746" s="59">
        <v>405979.11</v>
      </c>
      <c r="R2746" s="59">
        <v>405979.11</v>
      </c>
      <c r="S2746" s="27">
        <v>405979.11</v>
      </c>
      <c r="T2746" s="61">
        <f t="shared" si="29"/>
        <v>0</v>
      </c>
    </row>
    <row r="2747" spans="2:20" x14ac:dyDescent="0.2">
      <c r="B2747" s="4">
        <v>2003</v>
      </c>
      <c r="C2747" s="59">
        <v>311707.34999999998</v>
      </c>
      <c r="D2747" s="59">
        <v>311707.34999999998</v>
      </c>
      <c r="E2747" s="59">
        <v>311707.34999999998</v>
      </c>
      <c r="F2747" s="59">
        <v>311707.34999999998</v>
      </c>
      <c r="G2747" s="59">
        <v>311707.34999999998</v>
      </c>
      <c r="H2747" s="59">
        <v>311707.34999999998</v>
      </c>
      <c r="I2747" s="59">
        <v>311707.34999999998</v>
      </c>
      <c r="J2747" s="59">
        <v>311707.34999999998</v>
      </c>
      <c r="K2747" s="59">
        <v>311707.34999999998</v>
      </c>
      <c r="L2747" s="59">
        <v>311707.34999999998</v>
      </c>
      <c r="M2747" s="59">
        <v>311707.34999999998</v>
      </c>
      <c r="N2747" s="59">
        <v>311707.34999999998</v>
      </c>
      <c r="O2747" s="59">
        <v>311707.34999999998</v>
      </c>
      <c r="P2747" s="59">
        <v>311707.34999999998</v>
      </c>
      <c r="Q2747" s="59">
        <v>311707.34999999998</v>
      </c>
      <c r="R2747" s="59">
        <v>311707.34999999998</v>
      </c>
      <c r="S2747" s="27">
        <v>311707.34999999998</v>
      </c>
      <c r="T2747" s="61">
        <f t="shared" si="29"/>
        <v>0</v>
      </c>
    </row>
    <row r="2748" spans="2:20" x14ac:dyDescent="0.2">
      <c r="B2748" s="4">
        <v>2002</v>
      </c>
      <c r="C2748" s="59">
        <v>464276.55</v>
      </c>
      <c r="D2748" s="59">
        <v>464276.55</v>
      </c>
      <c r="E2748" s="59">
        <v>464276.55</v>
      </c>
      <c r="F2748" s="59">
        <v>464276.55</v>
      </c>
      <c r="G2748" s="59">
        <v>464276.55</v>
      </c>
      <c r="H2748" s="59">
        <v>464276.55</v>
      </c>
      <c r="I2748" s="59">
        <v>464276.55</v>
      </c>
      <c r="J2748" s="59">
        <v>464276.55</v>
      </c>
      <c r="K2748" s="59">
        <v>464276.55</v>
      </c>
      <c r="L2748" s="59">
        <v>464276.55</v>
      </c>
      <c r="M2748" s="59">
        <v>464276.55</v>
      </c>
      <c r="N2748" s="59">
        <v>464276.55</v>
      </c>
      <c r="O2748" s="59">
        <v>464276.55</v>
      </c>
      <c r="P2748" s="59">
        <v>464276.55</v>
      </c>
      <c r="Q2748" s="59">
        <v>464276.55</v>
      </c>
      <c r="R2748" s="59">
        <v>464276.55</v>
      </c>
      <c r="S2748" s="27">
        <v>464276.55000000005</v>
      </c>
      <c r="T2748" s="61">
        <f t="shared" si="29"/>
        <v>0</v>
      </c>
    </row>
    <row r="2749" spans="2:20" x14ac:dyDescent="0.2">
      <c r="B2749" s="4">
        <v>2001</v>
      </c>
      <c r="C2749" s="59">
        <v>167930.57</v>
      </c>
      <c r="D2749" s="59">
        <v>167930.57</v>
      </c>
      <c r="E2749" s="59">
        <v>167930.57</v>
      </c>
      <c r="F2749" s="59">
        <v>167930.57</v>
      </c>
      <c r="G2749" s="59">
        <v>167930.57</v>
      </c>
      <c r="H2749" s="59">
        <v>167930.57</v>
      </c>
      <c r="I2749" s="59">
        <v>167930.57</v>
      </c>
      <c r="J2749" s="59">
        <v>167930.57</v>
      </c>
      <c r="K2749" s="59">
        <v>167930.57</v>
      </c>
      <c r="L2749" s="59">
        <v>167930.57</v>
      </c>
      <c r="M2749" s="59">
        <v>167930.57</v>
      </c>
      <c r="N2749" s="59">
        <v>167930.57</v>
      </c>
      <c r="O2749" s="59">
        <v>167930.57</v>
      </c>
      <c r="P2749" s="59">
        <v>167930.57</v>
      </c>
      <c r="Q2749" s="59">
        <v>167930.57</v>
      </c>
      <c r="R2749" s="59">
        <v>167930.57</v>
      </c>
      <c r="S2749" s="27">
        <v>167930.57</v>
      </c>
      <c r="T2749" s="61">
        <f t="shared" si="29"/>
        <v>0</v>
      </c>
    </row>
    <row r="2750" spans="2:20" x14ac:dyDescent="0.2">
      <c r="B2750" s="4">
        <v>2000</v>
      </c>
      <c r="C2750" s="59">
        <v>240705.25</v>
      </c>
      <c r="D2750" s="59">
        <v>240705.25</v>
      </c>
      <c r="E2750" s="59">
        <v>240705.25</v>
      </c>
      <c r="F2750" s="59">
        <v>240705.25</v>
      </c>
      <c r="G2750" s="59">
        <v>240705.25</v>
      </c>
      <c r="H2750" s="59">
        <v>240705.25</v>
      </c>
      <c r="I2750" s="59">
        <v>240705.25</v>
      </c>
      <c r="J2750" s="59">
        <v>240705.25</v>
      </c>
      <c r="K2750" s="59">
        <v>240705.25</v>
      </c>
      <c r="L2750" s="59">
        <v>240705.25</v>
      </c>
      <c r="M2750" s="59">
        <v>240705.25</v>
      </c>
      <c r="N2750" s="59">
        <v>240705.25</v>
      </c>
      <c r="O2750" s="59">
        <v>240705.25</v>
      </c>
      <c r="P2750" s="59">
        <v>240705.25</v>
      </c>
      <c r="Q2750" s="59">
        <v>240705.25</v>
      </c>
      <c r="R2750" s="59">
        <v>240705.25</v>
      </c>
      <c r="S2750" s="27">
        <v>240705.25</v>
      </c>
      <c r="T2750" s="61">
        <f t="shared" si="29"/>
        <v>0</v>
      </c>
    </row>
    <row r="2751" spans="2:20" x14ac:dyDescent="0.2">
      <c r="B2751" s="4">
        <v>1999</v>
      </c>
      <c r="C2751" s="59">
        <v>100568.81</v>
      </c>
      <c r="D2751" s="59">
        <v>100568.81</v>
      </c>
      <c r="E2751" s="59">
        <v>100568.81</v>
      </c>
      <c r="F2751" s="59">
        <v>100568.81</v>
      </c>
      <c r="G2751" s="59">
        <v>100568.81</v>
      </c>
      <c r="H2751" s="59">
        <v>100568.81</v>
      </c>
      <c r="I2751" s="59">
        <v>100568.81</v>
      </c>
      <c r="J2751" s="59">
        <v>100568.81</v>
      </c>
      <c r="K2751" s="59">
        <v>100568.81</v>
      </c>
      <c r="L2751" s="59">
        <v>100568.81</v>
      </c>
      <c r="M2751" s="59">
        <v>100568.81</v>
      </c>
      <c r="N2751" s="59">
        <v>100568.81</v>
      </c>
      <c r="O2751" s="59">
        <v>100568.81</v>
      </c>
      <c r="P2751" s="59">
        <v>100568.81</v>
      </c>
      <c r="Q2751" s="59">
        <v>100568.81</v>
      </c>
      <c r="R2751" s="59">
        <v>100568.81</v>
      </c>
      <c r="S2751" s="27">
        <v>100568.81</v>
      </c>
      <c r="T2751" s="61">
        <f t="shared" si="29"/>
        <v>0</v>
      </c>
    </row>
    <row r="2752" spans="2:20" x14ac:dyDescent="0.2">
      <c r="B2752" s="4">
        <v>1998</v>
      </c>
      <c r="C2752" s="59">
        <v>53750.03</v>
      </c>
      <c r="D2752" s="59">
        <v>53750.03</v>
      </c>
      <c r="E2752" s="59">
        <v>53750.03</v>
      </c>
      <c r="F2752" s="59">
        <v>53750.03</v>
      </c>
      <c r="G2752" s="59">
        <v>53750.03</v>
      </c>
      <c r="H2752" s="59">
        <v>53750.03</v>
      </c>
      <c r="I2752" s="59">
        <v>53750.03</v>
      </c>
      <c r="J2752" s="59">
        <v>53750.03</v>
      </c>
      <c r="K2752" s="59">
        <v>53750.03</v>
      </c>
      <c r="L2752" s="59">
        <v>53750.03</v>
      </c>
      <c r="M2752" s="59">
        <v>53750.03</v>
      </c>
      <c r="N2752" s="59">
        <v>53750.03</v>
      </c>
      <c r="O2752" s="59">
        <v>53750.03</v>
      </c>
      <c r="P2752" s="59">
        <v>53750.03</v>
      </c>
      <c r="Q2752" s="59">
        <v>53750.03</v>
      </c>
      <c r="R2752" s="59">
        <v>53750.03</v>
      </c>
      <c r="S2752" s="27">
        <v>53750.03</v>
      </c>
      <c r="T2752" s="61">
        <f t="shared" si="29"/>
        <v>0</v>
      </c>
    </row>
    <row r="2753" spans="2:20" x14ac:dyDescent="0.2">
      <c r="B2753" s="4">
        <v>1997</v>
      </c>
      <c r="C2753" s="59">
        <v>14496.71</v>
      </c>
      <c r="D2753" s="59">
        <v>14496.71</v>
      </c>
      <c r="E2753" s="59">
        <v>14496.71</v>
      </c>
      <c r="F2753" s="59">
        <v>14496.71</v>
      </c>
      <c r="G2753" s="59">
        <v>14496.71</v>
      </c>
      <c r="H2753" s="59">
        <v>14496.71</v>
      </c>
      <c r="I2753" s="59">
        <v>14496.71</v>
      </c>
      <c r="J2753" s="59">
        <v>14496.71</v>
      </c>
      <c r="K2753" s="59">
        <v>14496.71</v>
      </c>
      <c r="L2753" s="59">
        <v>14496.71</v>
      </c>
      <c r="M2753" s="59">
        <v>14496.71</v>
      </c>
      <c r="N2753" s="59">
        <v>14496.71</v>
      </c>
      <c r="O2753" s="59">
        <v>14496.71</v>
      </c>
      <c r="P2753" s="59">
        <v>14496.71</v>
      </c>
      <c r="Q2753" s="59">
        <v>14496.71</v>
      </c>
      <c r="R2753" s="59">
        <v>14496.71</v>
      </c>
      <c r="S2753" s="27">
        <v>14496.710000000001</v>
      </c>
      <c r="T2753" s="61">
        <f t="shared" si="29"/>
        <v>0</v>
      </c>
    </row>
    <row r="2754" spans="2:20" x14ac:dyDescent="0.2">
      <c r="B2754" s="4">
        <v>1996</v>
      </c>
      <c r="C2754" s="59">
        <v>1603.98</v>
      </c>
      <c r="D2754" s="59">
        <v>1603.98</v>
      </c>
      <c r="E2754" s="59">
        <v>1603.98</v>
      </c>
      <c r="F2754" s="59">
        <v>1603.98</v>
      </c>
      <c r="G2754" s="59">
        <v>1603.98</v>
      </c>
      <c r="H2754" s="59">
        <v>1603.98</v>
      </c>
      <c r="I2754" s="59">
        <v>1603.98</v>
      </c>
      <c r="J2754" s="59">
        <v>1603.98</v>
      </c>
      <c r="K2754" s="59">
        <v>1603.98</v>
      </c>
      <c r="L2754" s="59">
        <v>1603.98</v>
      </c>
      <c r="M2754" s="59">
        <v>1603.98</v>
      </c>
      <c r="N2754" s="59">
        <v>1603.98</v>
      </c>
      <c r="O2754" s="59">
        <v>1603.98</v>
      </c>
      <c r="P2754" s="59">
        <v>1603.98</v>
      </c>
      <c r="Q2754" s="59">
        <v>1603.98</v>
      </c>
      <c r="R2754" s="59">
        <v>1603.98</v>
      </c>
      <c r="S2754" s="27">
        <v>1603.98</v>
      </c>
      <c r="T2754" s="61">
        <f t="shared" si="29"/>
        <v>0</v>
      </c>
    </row>
    <row r="2755" spans="2:20" x14ac:dyDescent="0.2">
      <c r="B2755" s="4">
        <v>1995</v>
      </c>
      <c r="C2755" s="59">
        <v>0</v>
      </c>
      <c r="D2755" s="59">
        <v>0</v>
      </c>
      <c r="E2755" s="59">
        <v>0</v>
      </c>
      <c r="F2755" s="59">
        <v>0</v>
      </c>
      <c r="G2755" s="59">
        <v>0</v>
      </c>
      <c r="H2755" s="59">
        <v>0</v>
      </c>
      <c r="I2755" s="59">
        <v>0</v>
      </c>
      <c r="J2755" s="59">
        <v>0</v>
      </c>
      <c r="K2755" s="59">
        <v>0</v>
      </c>
      <c r="L2755" s="59">
        <v>0</v>
      </c>
      <c r="M2755" s="59">
        <v>0</v>
      </c>
      <c r="N2755" s="59">
        <v>0</v>
      </c>
      <c r="O2755" s="59">
        <v>0</v>
      </c>
      <c r="P2755" s="59">
        <v>0</v>
      </c>
      <c r="Q2755" s="59">
        <v>0</v>
      </c>
      <c r="R2755" s="59">
        <v>0</v>
      </c>
      <c r="S2755" s="27">
        <v>0</v>
      </c>
      <c r="T2755" s="61">
        <f t="shared" si="29"/>
        <v>0</v>
      </c>
    </row>
    <row r="2756" spans="2:20" x14ac:dyDescent="0.2">
      <c r="B2756" s="4">
        <v>1994</v>
      </c>
      <c r="C2756" s="59">
        <v>0</v>
      </c>
      <c r="D2756" s="59">
        <v>0</v>
      </c>
      <c r="E2756" s="59">
        <v>0</v>
      </c>
      <c r="F2756" s="59">
        <v>0</v>
      </c>
      <c r="G2756" s="59">
        <v>0</v>
      </c>
      <c r="H2756" s="59">
        <v>0</v>
      </c>
      <c r="I2756" s="59">
        <v>0</v>
      </c>
      <c r="J2756" s="59">
        <v>0</v>
      </c>
      <c r="K2756" s="59">
        <v>0</v>
      </c>
      <c r="L2756" s="59">
        <v>0</v>
      </c>
      <c r="M2756" s="59">
        <v>0</v>
      </c>
      <c r="N2756" s="59">
        <v>0</v>
      </c>
      <c r="O2756" s="59">
        <v>0</v>
      </c>
      <c r="P2756" s="59">
        <v>0</v>
      </c>
      <c r="Q2756" s="59">
        <v>0</v>
      </c>
      <c r="R2756" s="59">
        <v>0</v>
      </c>
      <c r="S2756" s="27">
        <v>0</v>
      </c>
      <c r="T2756" s="61">
        <f t="shared" si="29"/>
        <v>0</v>
      </c>
    </row>
    <row r="2757" spans="2:20" x14ac:dyDescent="0.2">
      <c r="B2757" s="4">
        <v>1993</v>
      </c>
      <c r="C2757" s="59">
        <v>4125.12</v>
      </c>
      <c r="D2757" s="59">
        <v>4125.12</v>
      </c>
      <c r="E2757" s="59">
        <v>4125.12</v>
      </c>
      <c r="F2757" s="59">
        <v>4125.12</v>
      </c>
      <c r="G2757" s="59">
        <v>4125.12</v>
      </c>
      <c r="H2757" s="59">
        <v>4125.12</v>
      </c>
      <c r="I2757" s="59">
        <v>4125.12</v>
      </c>
      <c r="J2757" s="59">
        <v>4125.12</v>
      </c>
      <c r="K2757" s="59">
        <v>4125.12</v>
      </c>
      <c r="L2757" s="59">
        <v>4125.12</v>
      </c>
      <c r="M2757" s="59">
        <v>4125.12</v>
      </c>
      <c r="N2757" s="59">
        <v>4125.12</v>
      </c>
      <c r="O2757" s="59">
        <v>4125.12</v>
      </c>
      <c r="P2757" s="59">
        <v>4125.12</v>
      </c>
      <c r="Q2757" s="59">
        <v>4125.12</v>
      </c>
      <c r="R2757" s="59">
        <v>4125.12</v>
      </c>
      <c r="S2757" s="27">
        <v>4125.12</v>
      </c>
      <c r="T2757" s="61">
        <f t="shared" si="29"/>
        <v>0</v>
      </c>
    </row>
    <row r="2758" spans="2:20" x14ac:dyDescent="0.2">
      <c r="B2758" s="4">
        <v>1992</v>
      </c>
      <c r="C2758" s="59">
        <v>83169.789999999994</v>
      </c>
      <c r="D2758" s="59">
        <v>83169.789999999994</v>
      </c>
      <c r="E2758" s="59">
        <v>83169.789999999994</v>
      </c>
      <c r="F2758" s="59">
        <v>83169.789999999994</v>
      </c>
      <c r="G2758" s="59">
        <v>83169.789999999994</v>
      </c>
      <c r="H2758" s="59">
        <v>83169.789999999994</v>
      </c>
      <c r="I2758" s="59">
        <v>83169.789999999994</v>
      </c>
      <c r="J2758" s="59">
        <v>83169.789999999994</v>
      </c>
      <c r="K2758" s="59">
        <v>83169.789999999994</v>
      </c>
      <c r="L2758" s="59">
        <v>83169.789999999994</v>
      </c>
      <c r="M2758" s="59">
        <v>83169.789999999994</v>
      </c>
      <c r="N2758" s="59">
        <v>83169.789999999994</v>
      </c>
      <c r="O2758" s="59">
        <v>83169.789999999994</v>
      </c>
      <c r="P2758" s="59">
        <v>83169.789999999994</v>
      </c>
      <c r="Q2758" s="59">
        <v>83169.789999999994</v>
      </c>
      <c r="R2758" s="59">
        <v>83169.789999999994</v>
      </c>
      <c r="S2758" s="27">
        <v>83169.789999999994</v>
      </c>
      <c r="T2758" s="61">
        <f t="shared" si="29"/>
        <v>0</v>
      </c>
    </row>
    <row r="2759" spans="2:20" x14ac:dyDescent="0.2">
      <c r="B2759" s="4">
        <v>1991</v>
      </c>
      <c r="C2759" s="59">
        <v>0</v>
      </c>
      <c r="D2759" s="59">
        <v>0</v>
      </c>
      <c r="E2759" s="59">
        <v>0</v>
      </c>
      <c r="F2759" s="59">
        <v>0</v>
      </c>
      <c r="G2759" s="59">
        <v>0</v>
      </c>
      <c r="H2759" s="59">
        <v>0</v>
      </c>
      <c r="I2759" s="59">
        <v>0</v>
      </c>
      <c r="J2759" s="59">
        <v>0</v>
      </c>
      <c r="K2759" s="59">
        <v>0</v>
      </c>
      <c r="L2759" s="59">
        <v>0</v>
      </c>
      <c r="M2759" s="59">
        <v>0</v>
      </c>
      <c r="N2759" s="59">
        <v>0</v>
      </c>
      <c r="O2759" s="59">
        <v>0</v>
      </c>
      <c r="P2759" s="59">
        <v>0</v>
      </c>
      <c r="Q2759" s="59">
        <v>0</v>
      </c>
      <c r="R2759" s="59">
        <v>0</v>
      </c>
      <c r="S2759" s="27">
        <v>0</v>
      </c>
      <c r="T2759" s="61">
        <f t="shared" si="29"/>
        <v>0</v>
      </c>
    </row>
    <row r="2760" spans="2:20" x14ac:dyDescent="0.2">
      <c r="B2760" s="4">
        <v>1990</v>
      </c>
      <c r="C2760" s="59">
        <v>5549.77</v>
      </c>
      <c r="D2760" s="59">
        <v>5549.77</v>
      </c>
      <c r="E2760" s="59">
        <v>5549.77</v>
      </c>
      <c r="F2760" s="59">
        <v>5549.77</v>
      </c>
      <c r="G2760" s="59">
        <v>5549.77</v>
      </c>
      <c r="H2760" s="59">
        <v>5549.77</v>
      </c>
      <c r="I2760" s="59">
        <v>5549.77</v>
      </c>
      <c r="J2760" s="59">
        <v>5549.77</v>
      </c>
      <c r="K2760" s="59">
        <v>5549.77</v>
      </c>
      <c r="L2760" s="59">
        <v>5549.77</v>
      </c>
      <c r="M2760" s="59">
        <v>5549.77</v>
      </c>
      <c r="N2760" s="59">
        <v>5549.77</v>
      </c>
      <c r="O2760" s="59">
        <v>5549.77</v>
      </c>
      <c r="P2760" s="59">
        <v>5549.77</v>
      </c>
      <c r="Q2760" s="59">
        <v>5549.77</v>
      </c>
      <c r="R2760" s="59">
        <v>5549.77</v>
      </c>
      <c r="S2760" s="27">
        <v>5549.77</v>
      </c>
      <c r="T2760" s="61">
        <f t="shared" si="29"/>
        <v>0</v>
      </c>
    </row>
    <row r="2761" spans="2:20" x14ac:dyDescent="0.2">
      <c r="B2761" s="4">
        <v>1989</v>
      </c>
      <c r="C2761" s="59">
        <v>0</v>
      </c>
      <c r="D2761" s="59">
        <v>0</v>
      </c>
      <c r="E2761" s="59">
        <v>0</v>
      </c>
      <c r="F2761" s="59">
        <v>0</v>
      </c>
      <c r="G2761" s="59">
        <v>0</v>
      </c>
      <c r="H2761" s="59">
        <v>0</v>
      </c>
      <c r="I2761" s="59">
        <v>0</v>
      </c>
      <c r="J2761" s="59">
        <v>0</v>
      </c>
      <c r="K2761" s="59">
        <v>0</v>
      </c>
      <c r="L2761" s="59">
        <v>0</v>
      </c>
      <c r="M2761" s="59">
        <v>0</v>
      </c>
      <c r="N2761" s="59">
        <v>0</v>
      </c>
      <c r="O2761" s="59">
        <v>0</v>
      </c>
      <c r="P2761" s="59">
        <v>0</v>
      </c>
      <c r="Q2761" s="59">
        <v>0</v>
      </c>
      <c r="R2761" s="59">
        <v>0</v>
      </c>
      <c r="S2761" s="27">
        <v>0</v>
      </c>
      <c r="T2761" s="61">
        <f t="shared" si="29"/>
        <v>0</v>
      </c>
    </row>
    <row r="2762" spans="2:20" x14ac:dyDescent="0.2">
      <c r="B2762" s="4">
        <v>1988</v>
      </c>
      <c r="C2762" s="59">
        <v>11966.36</v>
      </c>
      <c r="D2762" s="59">
        <v>11966.36</v>
      </c>
      <c r="E2762" s="59">
        <v>11966.36</v>
      </c>
      <c r="F2762" s="59">
        <v>11966.36</v>
      </c>
      <c r="G2762" s="59">
        <v>11966.36</v>
      </c>
      <c r="H2762" s="59">
        <v>11966.36</v>
      </c>
      <c r="I2762" s="59">
        <v>11966.36</v>
      </c>
      <c r="J2762" s="59">
        <v>11966.36</v>
      </c>
      <c r="K2762" s="59">
        <v>11966.36</v>
      </c>
      <c r="L2762" s="59">
        <v>11966.36</v>
      </c>
      <c r="M2762" s="59">
        <v>11966.36</v>
      </c>
      <c r="N2762" s="59">
        <v>11966.36</v>
      </c>
      <c r="O2762" s="59">
        <v>11966.36</v>
      </c>
      <c r="P2762" s="59">
        <v>11966.36</v>
      </c>
      <c r="Q2762" s="59">
        <v>11966.36</v>
      </c>
      <c r="R2762" s="59">
        <v>11966.36</v>
      </c>
      <c r="S2762" s="27">
        <v>11966.36</v>
      </c>
      <c r="T2762" s="61">
        <f t="shared" si="29"/>
        <v>0</v>
      </c>
    </row>
    <row r="2763" spans="2:20" x14ac:dyDescent="0.2">
      <c r="B2763" s="4">
        <v>1987</v>
      </c>
      <c r="C2763" s="59">
        <v>0</v>
      </c>
      <c r="D2763" s="59">
        <v>0</v>
      </c>
      <c r="E2763" s="59">
        <v>0</v>
      </c>
      <c r="F2763" s="59">
        <v>0</v>
      </c>
      <c r="G2763" s="59">
        <v>0</v>
      </c>
      <c r="H2763" s="59">
        <v>0</v>
      </c>
      <c r="I2763" s="59">
        <v>0</v>
      </c>
      <c r="J2763" s="59">
        <v>0</v>
      </c>
      <c r="K2763" s="59">
        <v>0</v>
      </c>
      <c r="L2763" s="59">
        <v>0</v>
      </c>
      <c r="M2763" s="59">
        <v>0</v>
      </c>
      <c r="N2763" s="59">
        <v>0</v>
      </c>
      <c r="O2763" s="59">
        <v>0</v>
      </c>
      <c r="P2763" s="59">
        <v>0</v>
      </c>
      <c r="Q2763" s="59">
        <v>0</v>
      </c>
      <c r="R2763" s="59">
        <v>0</v>
      </c>
    </row>
    <row r="2764" spans="2:20" x14ac:dyDescent="0.2">
      <c r="B2764" s="4">
        <v>1986</v>
      </c>
      <c r="C2764" s="59">
        <v>0</v>
      </c>
      <c r="D2764" s="59">
        <v>0</v>
      </c>
      <c r="E2764" s="59">
        <v>0</v>
      </c>
      <c r="F2764" s="59">
        <v>0</v>
      </c>
      <c r="G2764" s="59">
        <v>0</v>
      </c>
      <c r="H2764" s="59">
        <v>0</v>
      </c>
      <c r="I2764" s="59">
        <v>0</v>
      </c>
      <c r="J2764" s="59">
        <v>0</v>
      </c>
      <c r="K2764" s="59">
        <v>0</v>
      </c>
      <c r="L2764" s="59">
        <v>0</v>
      </c>
      <c r="M2764" s="59">
        <v>0</v>
      </c>
      <c r="N2764" s="59">
        <v>0</v>
      </c>
      <c r="O2764" s="59">
        <v>0</v>
      </c>
      <c r="P2764" s="59">
        <v>0</v>
      </c>
      <c r="Q2764" s="59">
        <v>0</v>
      </c>
      <c r="R2764" s="59">
        <v>0</v>
      </c>
    </row>
    <row r="2765" spans="2:20" x14ac:dyDescent="0.2">
      <c r="B2765" s="4">
        <v>1985</v>
      </c>
      <c r="C2765" s="59">
        <v>0</v>
      </c>
      <c r="D2765" s="59">
        <v>0</v>
      </c>
      <c r="E2765" s="59">
        <v>0</v>
      </c>
      <c r="F2765" s="59">
        <v>0</v>
      </c>
      <c r="G2765" s="59">
        <v>0</v>
      </c>
      <c r="H2765" s="59">
        <v>0</v>
      </c>
      <c r="I2765" s="59">
        <v>0</v>
      </c>
      <c r="J2765" s="59">
        <v>0</v>
      </c>
      <c r="K2765" s="59">
        <v>0</v>
      </c>
      <c r="L2765" s="59">
        <v>0</v>
      </c>
      <c r="M2765" s="59">
        <v>0</v>
      </c>
      <c r="N2765" s="59">
        <v>0</v>
      </c>
      <c r="O2765" s="59">
        <v>0</v>
      </c>
      <c r="P2765" s="59">
        <v>0</v>
      </c>
      <c r="Q2765" s="59">
        <v>0</v>
      </c>
      <c r="R2765" s="59">
        <v>0</v>
      </c>
    </row>
    <row r="2766" spans="2:20" x14ac:dyDescent="0.2">
      <c r="B2766" s="4">
        <v>1984</v>
      </c>
      <c r="C2766" s="59">
        <v>0</v>
      </c>
      <c r="D2766" s="59">
        <v>0</v>
      </c>
      <c r="E2766" s="59">
        <v>0</v>
      </c>
      <c r="F2766" s="59">
        <v>0</v>
      </c>
      <c r="G2766" s="59">
        <v>0</v>
      </c>
      <c r="H2766" s="59">
        <v>0</v>
      </c>
      <c r="I2766" s="59">
        <v>0</v>
      </c>
      <c r="J2766" s="59">
        <v>0</v>
      </c>
      <c r="K2766" s="59">
        <v>0</v>
      </c>
      <c r="L2766" s="59">
        <v>0</v>
      </c>
      <c r="M2766" s="59">
        <v>0</v>
      </c>
      <c r="N2766" s="59">
        <v>0</v>
      </c>
      <c r="O2766" s="59">
        <v>0</v>
      </c>
      <c r="P2766" s="59">
        <v>0</v>
      </c>
      <c r="Q2766" s="59">
        <v>0</v>
      </c>
      <c r="R2766" s="59">
        <v>0</v>
      </c>
    </row>
    <row r="2767" spans="2:20" x14ac:dyDescent="0.2">
      <c r="B2767" s="4">
        <v>1983</v>
      </c>
      <c r="C2767" s="59">
        <v>0</v>
      </c>
      <c r="D2767" s="59">
        <v>0</v>
      </c>
      <c r="E2767" s="59">
        <v>0</v>
      </c>
      <c r="F2767" s="59">
        <v>0</v>
      </c>
      <c r="G2767" s="59">
        <v>0</v>
      </c>
      <c r="H2767" s="59">
        <v>0</v>
      </c>
      <c r="I2767" s="59">
        <v>0</v>
      </c>
      <c r="J2767" s="59">
        <v>0</v>
      </c>
      <c r="K2767" s="59">
        <v>0</v>
      </c>
      <c r="L2767" s="59">
        <v>0</v>
      </c>
      <c r="M2767" s="59">
        <v>0</v>
      </c>
      <c r="N2767" s="59">
        <v>0</v>
      </c>
      <c r="O2767" s="59">
        <v>0</v>
      </c>
      <c r="P2767" s="59">
        <v>0</v>
      </c>
      <c r="Q2767" s="59">
        <v>0</v>
      </c>
      <c r="R2767" s="59">
        <v>0</v>
      </c>
    </row>
    <row r="2768" spans="2:20" x14ac:dyDescent="0.2">
      <c r="B2768" s="4">
        <v>1982</v>
      </c>
      <c r="C2768" s="59">
        <v>0</v>
      </c>
      <c r="D2768" s="59">
        <v>0</v>
      </c>
      <c r="E2768" s="59">
        <v>0</v>
      </c>
      <c r="F2768" s="59">
        <v>0</v>
      </c>
      <c r="G2768" s="59">
        <v>0</v>
      </c>
      <c r="H2768" s="59">
        <v>0</v>
      </c>
      <c r="I2768" s="59">
        <v>0</v>
      </c>
      <c r="J2768" s="59">
        <v>0</v>
      </c>
      <c r="K2768" s="59">
        <v>0</v>
      </c>
      <c r="L2768" s="59">
        <v>0</v>
      </c>
      <c r="M2768" s="59">
        <v>0</v>
      </c>
      <c r="N2768" s="59">
        <v>0</v>
      </c>
      <c r="O2768" s="59">
        <v>0</v>
      </c>
      <c r="P2768" s="59">
        <v>0</v>
      </c>
      <c r="Q2768" s="59">
        <v>0</v>
      </c>
      <c r="R2768" s="59">
        <v>0</v>
      </c>
    </row>
    <row r="2769" spans="2:18" x14ac:dyDescent="0.2">
      <c r="B2769" s="4">
        <v>1981</v>
      </c>
      <c r="C2769" s="59">
        <v>0</v>
      </c>
      <c r="D2769" s="59">
        <v>0</v>
      </c>
      <c r="E2769" s="59">
        <v>0</v>
      </c>
      <c r="F2769" s="59">
        <v>0</v>
      </c>
      <c r="G2769" s="59">
        <v>0</v>
      </c>
      <c r="H2769" s="59">
        <v>0</v>
      </c>
      <c r="I2769" s="59">
        <v>0</v>
      </c>
      <c r="J2769" s="59">
        <v>0</v>
      </c>
      <c r="K2769" s="59">
        <v>0</v>
      </c>
      <c r="L2769" s="59">
        <v>0</v>
      </c>
      <c r="M2769" s="59">
        <v>0</v>
      </c>
      <c r="N2769" s="59">
        <v>0</v>
      </c>
      <c r="O2769" s="59">
        <v>0</v>
      </c>
      <c r="P2769" s="59">
        <v>0</v>
      </c>
      <c r="Q2769" s="59">
        <v>0</v>
      </c>
      <c r="R2769" s="59">
        <v>0</v>
      </c>
    </row>
    <row r="2770" spans="2:18" x14ac:dyDescent="0.2">
      <c r="B2770" s="4">
        <v>1980</v>
      </c>
      <c r="C2770" s="59">
        <v>0</v>
      </c>
      <c r="D2770" s="59">
        <v>0</v>
      </c>
      <c r="E2770" s="59">
        <v>0</v>
      </c>
      <c r="F2770" s="59">
        <v>0</v>
      </c>
      <c r="G2770" s="59">
        <v>0</v>
      </c>
      <c r="H2770" s="59">
        <v>0</v>
      </c>
      <c r="I2770" s="59">
        <v>0</v>
      </c>
      <c r="J2770" s="59">
        <v>0</v>
      </c>
      <c r="K2770" s="59">
        <v>0</v>
      </c>
      <c r="L2770" s="59">
        <v>0</v>
      </c>
      <c r="M2770" s="59">
        <v>0</v>
      </c>
      <c r="N2770" s="59">
        <v>0</v>
      </c>
      <c r="O2770" s="59">
        <v>0</v>
      </c>
      <c r="P2770" s="59">
        <v>0</v>
      </c>
      <c r="Q2770" s="59">
        <v>0</v>
      </c>
      <c r="R2770" s="59">
        <v>0</v>
      </c>
    </row>
    <row r="2771" spans="2:18" x14ac:dyDescent="0.2">
      <c r="B2771" s="4">
        <v>1979</v>
      </c>
      <c r="C2771" s="59">
        <v>0</v>
      </c>
      <c r="D2771" s="59">
        <v>0</v>
      </c>
      <c r="E2771" s="59">
        <v>0</v>
      </c>
      <c r="F2771" s="59">
        <v>0</v>
      </c>
      <c r="G2771" s="59">
        <v>0</v>
      </c>
      <c r="H2771" s="59">
        <v>0</v>
      </c>
      <c r="I2771" s="59">
        <v>0</v>
      </c>
      <c r="J2771" s="59">
        <v>0</v>
      </c>
      <c r="K2771" s="59">
        <v>0</v>
      </c>
      <c r="L2771" s="59">
        <v>0</v>
      </c>
      <c r="M2771" s="59">
        <v>0</v>
      </c>
      <c r="N2771" s="59">
        <v>0</v>
      </c>
      <c r="O2771" s="59">
        <v>0</v>
      </c>
      <c r="P2771" s="59">
        <v>0</v>
      </c>
      <c r="Q2771" s="59">
        <v>0</v>
      </c>
      <c r="R2771" s="59">
        <v>0</v>
      </c>
    </row>
    <row r="2772" spans="2:18" x14ac:dyDescent="0.2">
      <c r="B2772" s="4">
        <v>1978</v>
      </c>
      <c r="C2772" s="59">
        <v>0</v>
      </c>
      <c r="D2772" s="59">
        <v>0</v>
      </c>
      <c r="E2772" s="59">
        <v>0</v>
      </c>
      <c r="F2772" s="59">
        <v>0</v>
      </c>
      <c r="G2772" s="59">
        <v>0</v>
      </c>
      <c r="H2772" s="59">
        <v>0</v>
      </c>
      <c r="I2772" s="59">
        <v>0</v>
      </c>
      <c r="J2772" s="59">
        <v>0</v>
      </c>
      <c r="K2772" s="59">
        <v>0</v>
      </c>
      <c r="L2772" s="59">
        <v>0</v>
      </c>
      <c r="M2772" s="59">
        <v>0</v>
      </c>
      <c r="N2772" s="59">
        <v>0</v>
      </c>
      <c r="O2772" s="59">
        <v>0</v>
      </c>
      <c r="P2772" s="59">
        <v>0</v>
      </c>
      <c r="Q2772" s="59">
        <v>0</v>
      </c>
      <c r="R2772" s="59">
        <v>0</v>
      </c>
    </row>
    <row r="2773" spans="2:18" x14ac:dyDescent="0.2">
      <c r="B2773" s="4">
        <v>1977</v>
      </c>
      <c r="C2773" s="59">
        <v>0</v>
      </c>
      <c r="D2773" s="59">
        <v>0</v>
      </c>
      <c r="E2773" s="59">
        <v>0</v>
      </c>
      <c r="F2773" s="59">
        <v>0</v>
      </c>
      <c r="G2773" s="59">
        <v>0</v>
      </c>
      <c r="H2773" s="59">
        <v>0</v>
      </c>
      <c r="I2773" s="59">
        <v>0</v>
      </c>
      <c r="J2773" s="59">
        <v>0</v>
      </c>
      <c r="K2773" s="59">
        <v>0</v>
      </c>
      <c r="L2773" s="59">
        <v>0</v>
      </c>
      <c r="M2773" s="59">
        <v>0</v>
      </c>
      <c r="N2773" s="59">
        <v>0</v>
      </c>
      <c r="O2773" s="59">
        <v>0</v>
      </c>
      <c r="P2773" s="59">
        <v>0</v>
      </c>
      <c r="Q2773" s="59">
        <v>0</v>
      </c>
      <c r="R2773" s="59">
        <v>0</v>
      </c>
    </row>
    <row r="2774" spans="2:18" x14ac:dyDescent="0.2">
      <c r="B2774" s="4">
        <v>1976</v>
      </c>
      <c r="C2774" s="59">
        <v>0</v>
      </c>
      <c r="D2774" s="59">
        <v>0</v>
      </c>
      <c r="E2774" s="59">
        <v>0</v>
      </c>
      <c r="F2774" s="59">
        <v>0</v>
      </c>
      <c r="G2774" s="59">
        <v>0</v>
      </c>
      <c r="H2774" s="59">
        <v>0</v>
      </c>
      <c r="I2774" s="59">
        <v>0</v>
      </c>
      <c r="J2774" s="59">
        <v>0</v>
      </c>
      <c r="K2774" s="59">
        <v>0</v>
      </c>
      <c r="L2774" s="59">
        <v>0</v>
      </c>
      <c r="M2774" s="59">
        <v>0</v>
      </c>
      <c r="N2774" s="59">
        <v>0</v>
      </c>
      <c r="O2774" s="59">
        <v>0</v>
      </c>
      <c r="P2774" s="59">
        <v>0</v>
      </c>
      <c r="Q2774" s="59">
        <v>0</v>
      </c>
      <c r="R2774" s="59">
        <v>0</v>
      </c>
    </row>
    <row r="2775" spans="2:18" x14ac:dyDescent="0.2">
      <c r="B2775" s="4">
        <v>1975</v>
      </c>
      <c r="C2775" s="59">
        <v>0</v>
      </c>
      <c r="D2775" s="59">
        <v>0</v>
      </c>
      <c r="E2775" s="59">
        <v>0</v>
      </c>
      <c r="F2775" s="59">
        <v>0</v>
      </c>
      <c r="G2775" s="59">
        <v>0</v>
      </c>
      <c r="H2775" s="59">
        <v>0</v>
      </c>
      <c r="I2775" s="59">
        <v>0</v>
      </c>
      <c r="J2775" s="59">
        <v>0</v>
      </c>
      <c r="K2775" s="59">
        <v>0</v>
      </c>
      <c r="L2775" s="59">
        <v>0</v>
      </c>
      <c r="M2775" s="59">
        <v>0</v>
      </c>
      <c r="N2775" s="59">
        <v>0</v>
      </c>
      <c r="O2775" s="59">
        <v>0</v>
      </c>
      <c r="P2775" s="59">
        <v>0</v>
      </c>
      <c r="Q2775" s="59">
        <v>0</v>
      </c>
      <c r="R2775" s="59">
        <v>0</v>
      </c>
    </row>
    <row r="2776" spans="2:18" x14ac:dyDescent="0.2">
      <c r="B2776" s="4">
        <v>1974</v>
      </c>
      <c r="C2776" s="59">
        <v>0</v>
      </c>
      <c r="D2776" s="59">
        <v>0</v>
      </c>
      <c r="E2776" s="59">
        <v>0</v>
      </c>
      <c r="F2776" s="59">
        <v>0</v>
      </c>
      <c r="G2776" s="59">
        <v>0</v>
      </c>
      <c r="H2776" s="59">
        <v>0</v>
      </c>
      <c r="I2776" s="59">
        <v>0</v>
      </c>
      <c r="J2776" s="59">
        <v>0</v>
      </c>
      <c r="K2776" s="59">
        <v>0</v>
      </c>
      <c r="L2776" s="59">
        <v>0</v>
      </c>
      <c r="M2776" s="59">
        <v>0</v>
      </c>
      <c r="N2776" s="59">
        <v>0</v>
      </c>
      <c r="O2776" s="59">
        <v>0</v>
      </c>
      <c r="P2776" s="59">
        <v>0</v>
      </c>
      <c r="Q2776" s="59">
        <v>0</v>
      </c>
      <c r="R2776" s="59">
        <v>0</v>
      </c>
    </row>
    <row r="2777" spans="2:18" x14ac:dyDescent="0.2">
      <c r="B2777" s="4">
        <v>1973</v>
      </c>
      <c r="C2777" s="59">
        <v>0</v>
      </c>
      <c r="D2777" s="59">
        <v>0</v>
      </c>
      <c r="E2777" s="59">
        <v>0</v>
      </c>
      <c r="F2777" s="59">
        <v>0</v>
      </c>
      <c r="G2777" s="59">
        <v>0</v>
      </c>
      <c r="H2777" s="59">
        <v>0</v>
      </c>
      <c r="I2777" s="59">
        <v>0</v>
      </c>
      <c r="J2777" s="59">
        <v>0</v>
      </c>
      <c r="K2777" s="59">
        <v>0</v>
      </c>
      <c r="L2777" s="59">
        <v>0</v>
      </c>
      <c r="M2777" s="59">
        <v>0</v>
      </c>
      <c r="N2777" s="59">
        <v>0</v>
      </c>
      <c r="O2777" s="59">
        <v>0</v>
      </c>
      <c r="P2777" s="59">
        <v>0</v>
      </c>
      <c r="Q2777" s="59">
        <v>0</v>
      </c>
      <c r="R2777" s="59">
        <v>0</v>
      </c>
    </row>
    <row r="2778" spans="2:18" x14ac:dyDescent="0.2">
      <c r="B2778" s="4">
        <v>1972</v>
      </c>
      <c r="C2778" s="59">
        <v>0</v>
      </c>
      <c r="D2778" s="59">
        <v>0</v>
      </c>
      <c r="E2778" s="59">
        <v>0</v>
      </c>
      <c r="F2778" s="59">
        <v>0</v>
      </c>
      <c r="G2778" s="59">
        <v>0</v>
      </c>
      <c r="H2778" s="59">
        <v>0</v>
      </c>
      <c r="I2778" s="59">
        <v>0</v>
      </c>
      <c r="J2778" s="59">
        <v>0</v>
      </c>
      <c r="K2778" s="59">
        <v>0</v>
      </c>
      <c r="L2778" s="59">
        <v>0</v>
      </c>
      <c r="M2778" s="59">
        <v>0</v>
      </c>
      <c r="N2778" s="59">
        <v>0</v>
      </c>
      <c r="O2778" s="59">
        <v>0</v>
      </c>
      <c r="P2778" s="59">
        <v>0</v>
      </c>
      <c r="Q2778" s="59">
        <v>0</v>
      </c>
      <c r="R2778" s="59">
        <v>0</v>
      </c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59">
        <v>0</v>
      </c>
      <c r="L2779" s="59">
        <v>0</v>
      </c>
      <c r="M2779" s="59">
        <v>0</v>
      </c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2378194.81</v>
      </c>
      <c r="E2821" s="6">
        <f>SUM(E2742:E2820)</f>
        <v>2494364.8299999996</v>
      </c>
      <c r="F2821" s="6">
        <f>SUM(F2741:F2820)</f>
        <v>2605549.39</v>
      </c>
      <c r="G2821" s="6">
        <f>SUM(G2740:G2820)</f>
        <v>2813374.8199999994</v>
      </c>
      <c r="H2821" s="6">
        <f>SUM(H2734:H2820)</f>
        <v>3115511.9099999997</v>
      </c>
      <c r="I2821" s="6">
        <f>SUM(I2734:I2820)</f>
        <v>3324413.1299999994</v>
      </c>
      <c r="J2821" s="6">
        <f t="shared" ref="J2821:L2821" si="30">SUM(J2734:J2820)</f>
        <v>3494181.7199999997</v>
      </c>
      <c r="K2821" s="6">
        <f>SUM(K2734:K2820)</f>
        <v>3860867.3399999994</v>
      </c>
      <c r="L2821" s="6">
        <f t="shared" si="30"/>
        <v>4051477.5799999996</v>
      </c>
      <c r="M2821" s="6">
        <f>SUM(M2734:M2820)</f>
        <v>4177575.8499999996</v>
      </c>
      <c r="N2821" s="13">
        <f>SUM(N2730:N2820)</f>
        <v>4331303.87</v>
      </c>
      <c r="O2821" s="13">
        <f>SUM(O2730:O2820)</f>
        <v>4529332.2899999991</v>
      </c>
      <c r="P2821" s="13">
        <f>SUM(P2730:P2820)</f>
        <v>4691572.5</v>
      </c>
      <c r="Q2821" s="13">
        <f>SUM(Q2730:Q2820)</f>
        <v>5227838.6400000006</v>
      </c>
      <c r="R2821" s="13">
        <f>SUM(R2729:R2820)</f>
        <v>5405441.2400000002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1">SUM(J2828:J2914)</f>
        <v>0</v>
      </c>
      <c r="K2915" s="6">
        <f>SUM(K2828:K2914)</f>
        <v>0</v>
      </c>
      <c r="L2915" s="6">
        <f t="shared" si="31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2">SUM(J2922:J3008)</f>
        <v>0</v>
      </c>
      <c r="K3009" s="6">
        <f>SUM(K2922:K3008)</f>
        <v>0</v>
      </c>
      <c r="L3009" s="6">
        <f t="shared" si="32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3">SUM(J3016:J3102)</f>
        <v>0</v>
      </c>
      <c r="K3103" s="6">
        <f>SUM(K3016:K3102)</f>
        <v>0</v>
      </c>
      <c r="L3103" s="6">
        <f t="shared" si="33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4">SUM(J3110:J3196)</f>
        <v>0</v>
      </c>
      <c r="K3197" s="6">
        <f>SUM(K3110:K3196)</f>
        <v>0</v>
      </c>
      <c r="L3197" s="6">
        <f t="shared" si="34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14520.2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1366</v>
      </c>
      <c r="R3200" s="59">
        <v>1366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1916.9</v>
      </c>
      <c r="Q3201" s="59">
        <v>1916.9</v>
      </c>
      <c r="R3201" s="59">
        <v>1916.9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4902.66</v>
      </c>
      <c r="P3202" s="59">
        <v>4902.66</v>
      </c>
      <c r="Q3202" s="59">
        <v>4902.66</v>
      </c>
      <c r="R3202" s="59">
        <v>4902.66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4167.43</v>
      </c>
      <c r="O3203" s="59">
        <v>4167.43</v>
      </c>
      <c r="P3203" s="59">
        <v>4167.43</v>
      </c>
      <c r="Q3203" s="59">
        <v>4167.43</v>
      </c>
      <c r="R3203" s="59">
        <v>4167.43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20758.05</v>
      </c>
      <c r="N3204" s="59">
        <v>20758.05</v>
      </c>
      <c r="O3204" s="59">
        <v>20758.05</v>
      </c>
      <c r="P3204" s="59">
        <v>20721.150000000001</v>
      </c>
      <c r="Q3204" s="59">
        <v>20721.150000000001</v>
      </c>
      <c r="R3204" s="59">
        <v>20721.150000000001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26765.45</v>
      </c>
      <c r="M3205" s="59">
        <v>26765.45</v>
      </c>
      <c r="N3205" s="59">
        <v>26765.45</v>
      </c>
      <c r="O3205" s="59">
        <v>26765.45</v>
      </c>
      <c r="P3205" s="59">
        <v>26698.95</v>
      </c>
      <c r="Q3205" s="59">
        <v>26698.95</v>
      </c>
      <c r="R3205" s="59">
        <v>26698.95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2034.69</v>
      </c>
      <c r="L3206" s="59">
        <v>2034.69</v>
      </c>
      <c r="M3206" s="59">
        <v>2034.69</v>
      </c>
      <c r="N3206" s="59">
        <v>2034.69</v>
      </c>
      <c r="O3206" s="59">
        <v>2034.69</v>
      </c>
      <c r="P3206" s="59">
        <v>2034.69</v>
      </c>
      <c r="Q3206" s="59">
        <v>2034.69</v>
      </c>
      <c r="R3206" s="59">
        <v>2034.69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5973.95</v>
      </c>
      <c r="K3207" s="59">
        <v>5973.95</v>
      </c>
      <c r="L3207" s="59">
        <v>5973.95</v>
      </c>
      <c r="M3207" s="59">
        <v>5973.95</v>
      </c>
      <c r="N3207" s="59">
        <v>5973.95</v>
      </c>
      <c r="O3207" s="59">
        <v>5973.95</v>
      </c>
      <c r="P3207" s="59">
        <v>5973.95</v>
      </c>
      <c r="Q3207" s="59">
        <v>5973.95</v>
      </c>
      <c r="R3207" s="59">
        <v>5973.95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3335.04</v>
      </c>
      <c r="J3208" s="59">
        <v>3335.04</v>
      </c>
      <c r="K3208" s="59">
        <v>3335.04</v>
      </c>
      <c r="L3208" s="59">
        <v>3335.04</v>
      </c>
      <c r="M3208" s="59">
        <v>3335.04</v>
      </c>
      <c r="N3208" s="59">
        <v>3335.04</v>
      </c>
      <c r="O3208" s="59">
        <v>3335.04</v>
      </c>
      <c r="P3208" s="59">
        <v>3335.04</v>
      </c>
      <c r="Q3208" s="59">
        <v>3335.04</v>
      </c>
      <c r="R3208" s="59">
        <v>3335.04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4000.28</v>
      </c>
      <c r="I3209" s="59">
        <v>4000.28</v>
      </c>
      <c r="J3209" s="59">
        <v>4000.28</v>
      </c>
      <c r="K3209" s="59">
        <v>4000.28</v>
      </c>
      <c r="L3209" s="59">
        <v>4000.28</v>
      </c>
      <c r="M3209" s="59">
        <v>4000.28</v>
      </c>
      <c r="N3209" s="59">
        <v>4000.28</v>
      </c>
      <c r="O3209" s="59">
        <v>4000.28</v>
      </c>
      <c r="P3209" s="59">
        <v>4000.28</v>
      </c>
      <c r="Q3209" s="59">
        <v>4000.28</v>
      </c>
      <c r="R3209" s="59">
        <v>4000.28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1904.48</v>
      </c>
      <c r="H3210" s="59">
        <v>1904.48</v>
      </c>
      <c r="I3210" s="59">
        <v>1904.48</v>
      </c>
      <c r="J3210" s="59">
        <v>1904.48</v>
      </c>
      <c r="K3210" s="59">
        <v>1904.48</v>
      </c>
      <c r="L3210" s="59">
        <v>1904.48</v>
      </c>
      <c r="M3210" s="59">
        <v>1904.48</v>
      </c>
      <c r="N3210" s="59">
        <v>1904.48</v>
      </c>
      <c r="O3210" s="59">
        <v>1904.48</v>
      </c>
      <c r="P3210" s="59">
        <v>1752.05</v>
      </c>
      <c r="Q3210" s="59">
        <v>1752.05</v>
      </c>
      <c r="R3210" s="59">
        <v>1752.05</v>
      </c>
    </row>
    <row r="3211" spans="2:18" x14ac:dyDescent="0.2">
      <c r="B3211" s="4">
        <v>2009</v>
      </c>
      <c r="C3211" s="28"/>
      <c r="D3211" s="28"/>
      <c r="E3211" s="28"/>
      <c r="F3211" s="59">
        <v>7820.71</v>
      </c>
      <c r="G3211" s="59">
        <v>7820.71</v>
      </c>
      <c r="H3211" s="59">
        <v>7820.71</v>
      </c>
      <c r="I3211" s="59">
        <v>7820.71</v>
      </c>
      <c r="J3211" s="59">
        <v>7820.71</v>
      </c>
      <c r="K3211" s="59">
        <v>7820.71</v>
      </c>
      <c r="L3211" s="59">
        <v>7820.71</v>
      </c>
      <c r="M3211" s="59">
        <v>7820.71</v>
      </c>
      <c r="N3211" s="59">
        <v>7820.71</v>
      </c>
      <c r="O3211" s="59">
        <v>7745.15</v>
      </c>
      <c r="P3211" s="59">
        <v>7745.15</v>
      </c>
      <c r="Q3211" s="59">
        <v>7745.15</v>
      </c>
      <c r="R3211" s="59">
        <v>7745.15</v>
      </c>
    </row>
    <row r="3212" spans="2:18" x14ac:dyDescent="0.2">
      <c r="B3212" s="4">
        <v>2008</v>
      </c>
      <c r="C3212" s="28"/>
      <c r="D3212" s="28"/>
      <c r="E3212" s="59">
        <v>9567.83</v>
      </c>
      <c r="F3212" s="59">
        <v>9567.83</v>
      </c>
      <c r="G3212" s="59">
        <v>9567.83</v>
      </c>
      <c r="H3212" s="59">
        <v>9567.83</v>
      </c>
      <c r="I3212" s="59">
        <v>9567.83</v>
      </c>
      <c r="J3212" s="59">
        <v>9567.83</v>
      </c>
      <c r="K3212" s="59">
        <v>9567.83</v>
      </c>
      <c r="L3212" s="59">
        <v>9567.83</v>
      </c>
      <c r="M3212" s="59">
        <v>9337.7900000000009</v>
      </c>
      <c r="N3212" s="59">
        <v>9337.7900000000009</v>
      </c>
      <c r="O3212" s="59">
        <v>9337.7900000000009</v>
      </c>
      <c r="P3212" s="59">
        <v>9298.77</v>
      </c>
      <c r="Q3212" s="59">
        <v>9298.77</v>
      </c>
      <c r="R3212" s="59">
        <v>9298.77</v>
      </c>
    </row>
    <row r="3213" spans="2:18" x14ac:dyDescent="0.2">
      <c r="B3213" s="4">
        <v>2007</v>
      </c>
      <c r="C3213" s="28"/>
      <c r="D3213" s="59">
        <v>10686.69</v>
      </c>
      <c r="E3213" s="59">
        <v>10686.69</v>
      </c>
      <c r="F3213" s="59">
        <v>10686.69</v>
      </c>
      <c r="G3213" s="59">
        <v>10686.69</v>
      </c>
      <c r="H3213" s="59">
        <v>10686.69</v>
      </c>
      <c r="I3213" s="59">
        <v>10686.69</v>
      </c>
      <c r="J3213" s="59">
        <v>10686.69</v>
      </c>
      <c r="K3213" s="59">
        <v>10686.69</v>
      </c>
      <c r="L3213" s="59">
        <v>10686.69</v>
      </c>
      <c r="M3213" s="59">
        <v>10576.23</v>
      </c>
      <c r="N3213" s="59">
        <v>10516.16</v>
      </c>
      <c r="O3213" s="59">
        <v>10516.16</v>
      </c>
      <c r="P3213" s="59">
        <v>10258.780000000001</v>
      </c>
      <c r="Q3213" s="59">
        <v>10258.780000000001</v>
      </c>
      <c r="R3213" s="59">
        <v>10258.780000000001</v>
      </c>
    </row>
    <row r="3214" spans="2:18" x14ac:dyDescent="0.2">
      <c r="B3214" s="4">
        <v>2006</v>
      </c>
      <c r="C3214" s="59">
        <v>14745.86</v>
      </c>
      <c r="D3214" s="59">
        <v>14745.86</v>
      </c>
      <c r="E3214" s="59">
        <v>14745.86</v>
      </c>
      <c r="F3214" s="59">
        <v>14745.86</v>
      </c>
      <c r="G3214" s="59">
        <v>14745.86</v>
      </c>
      <c r="H3214" s="59">
        <v>14745.86</v>
      </c>
      <c r="I3214" s="59">
        <v>14745.86</v>
      </c>
      <c r="J3214" s="59">
        <v>14745.86</v>
      </c>
      <c r="K3214" s="59">
        <v>14745.86</v>
      </c>
      <c r="L3214" s="59">
        <v>14745.86</v>
      </c>
      <c r="M3214" s="59">
        <v>14745.86</v>
      </c>
      <c r="N3214" s="59">
        <v>14745.86</v>
      </c>
      <c r="O3214" s="59">
        <v>14745.86</v>
      </c>
      <c r="P3214" s="59">
        <v>14676.36</v>
      </c>
      <c r="Q3214" s="59">
        <v>14676.36</v>
      </c>
      <c r="R3214" s="59">
        <v>14676.36</v>
      </c>
    </row>
    <row r="3215" spans="2:18" x14ac:dyDescent="0.2">
      <c r="B3215" s="4">
        <v>2005</v>
      </c>
      <c r="C3215" s="59">
        <v>15670.97</v>
      </c>
      <c r="D3215" s="59">
        <v>15670.97</v>
      </c>
      <c r="E3215" s="59">
        <v>15670.97</v>
      </c>
      <c r="F3215" s="59">
        <v>15670.97</v>
      </c>
      <c r="G3215" s="59">
        <v>15670.97</v>
      </c>
      <c r="H3215" s="59">
        <v>15670.97</v>
      </c>
      <c r="I3215" s="59">
        <v>15670.97</v>
      </c>
      <c r="J3215" s="59">
        <v>15670.97</v>
      </c>
      <c r="K3215" s="59">
        <v>15670.97</v>
      </c>
      <c r="L3215" s="59">
        <v>15670.97</v>
      </c>
      <c r="M3215" s="59">
        <v>15670.97</v>
      </c>
      <c r="N3215" s="59">
        <v>15670.97</v>
      </c>
      <c r="O3215" s="59">
        <v>15532.09</v>
      </c>
      <c r="P3215" s="59">
        <v>15462.65</v>
      </c>
      <c r="Q3215" s="59">
        <v>15462.65</v>
      </c>
      <c r="R3215" s="59">
        <v>15462.65</v>
      </c>
    </row>
    <row r="3216" spans="2:18" x14ac:dyDescent="0.2">
      <c r="B3216" s="4">
        <v>2004</v>
      </c>
      <c r="C3216" s="59">
        <v>19656.05</v>
      </c>
      <c r="D3216" s="59">
        <v>19656.05</v>
      </c>
      <c r="E3216" s="59">
        <v>19656.05</v>
      </c>
      <c r="F3216" s="59">
        <v>19656.05</v>
      </c>
      <c r="G3216" s="59">
        <v>19656.05</v>
      </c>
      <c r="H3216" s="59">
        <v>19656.05</v>
      </c>
      <c r="I3216" s="59">
        <v>19656.05</v>
      </c>
      <c r="J3216" s="59">
        <v>19656.05</v>
      </c>
      <c r="K3216" s="59">
        <v>19656.05</v>
      </c>
      <c r="L3216" s="59">
        <v>19656.05</v>
      </c>
      <c r="M3216" s="59">
        <v>19522.18</v>
      </c>
      <c r="N3216" s="59">
        <v>19088.45</v>
      </c>
      <c r="O3216" s="59">
        <v>19054.98</v>
      </c>
      <c r="P3216" s="59">
        <v>18854.2</v>
      </c>
      <c r="Q3216" s="59">
        <v>18854.2</v>
      </c>
      <c r="R3216" s="59">
        <v>18854.2</v>
      </c>
    </row>
    <row r="3217" spans="2:18" x14ac:dyDescent="0.2">
      <c r="B3217" s="4">
        <v>2003</v>
      </c>
      <c r="C3217" s="59">
        <v>30743.97</v>
      </c>
      <c r="D3217" s="59">
        <v>30743.97</v>
      </c>
      <c r="E3217" s="59">
        <v>30743.97</v>
      </c>
      <c r="F3217" s="59">
        <v>30743.97</v>
      </c>
      <c r="G3217" s="59">
        <v>30743.97</v>
      </c>
      <c r="H3217" s="59">
        <v>30743.97</v>
      </c>
      <c r="I3217" s="59">
        <v>30690.62</v>
      </c>
      <c r="J3217" s="59">
        <v>30690.62</v>
      </c>
      <c r="K3217" s="59">
        <v>30690.62</v>
      </c>
      <c r="L3217" s="59">
        <v>30690.62</v>
      </c>
      <c r="M3217" s="59">
        <v>30603.81</v>
      </c>
      <c r="N3217" s="59">
        <v>30603.81</v>
      </c>
      <c r="O3217" s="59">
        <v>30550.46</v>
      </c>
      <c r="P3217" s="59">
        <v>30430.18</v>
      </c>
      <c r="Q3217" s="59">
        <v>30430.18</v>
      </c>
      <c r="R3217" s="59">
        <v>30430.18</v>
      </c>
    </row>
    <row r="3218" spans="2:18" x14ac:dyDescent="0.2">
      <c r="B3218" s="4">
        <v>2002</v>
      </c>
      <c r="C3218" s="59">
        <v>27096.91</v>
      </c>
      <c r="D3218" s="59">
        <v>27096.91</v>
      </c>
      <c r="E3218" s="59">
        <v>27096.91</v>
      </c>
      <c r="F3218" s="59">
        <v>27096.91</v>
      </c>
      <c r="G3218" s="59">
        <v>27096.91</v>
      </c>
      <c r="H3218" s="59">
        <v>27096.91</v>
      </c>
      <c r="I3218" s="59">
        <v>27096.91</v>
      </c>
      <c r="J3218" s="59">
        <v>27096.91</v>
      </c>
      <c r="K3218" s="59">
        <v>27096.91</v>
      </c>
      <c r="L3218" s="59">
        <v>27096.91</v>
      </c>
      <c r="M3218" s="59">
        <v>26905.33</v>
      </c>
      <c r="N3218" s="59">
        <v>26905.33</v>
      </c>
      <c r="O3218" s="59">
        <v>26905.33</v>
      </c>
      <c r="P3218" s="59">
        <v>26777.81</v>
      </c>
      <c r="Q3218" s="59">
        <v>26777.81</v>
      </c>
      <c r="R3218" s="59">
        <v>26777.81</v>
      </c>
    </row>
    <row r="3219" spans="2:18" x14ac:dyDescent="0.2">
      <c r="B3219" s="4">
        <v>2001</v>
      </c>
      <c r="C3219" s="59">
        <v>25344.76</v>
      </c>
      <c r="D3219" s="59">
        <v>25344.76</v>
      </c>
      <c r="E3219" s="59">
        <v>25344.76</v>
      </c>
      <c r="F3219" s="59">
        <v>25344.76</v>
      </c>
      <c r="G3219" s="59">
        <v>25344.76</v>
      </c>
      <c r="H3219" s="59">
        <v>25344.76</v>
      </c>
      <c r="I3219" s="59">
        <v>25344.76</v>
      </c>
      <c r="J3219" s="59">
        <v>25344.76</v>
      </c>
      <c r="K3219" s="59">
        <v>25344.76</v>
      </c>
      <c r="L3219" s="59">
        <v>25344.76</v>
      </c>
      <c r="M3219" s="59">
        <v>25217.8</v>
      </c>
      <c r="N3219" s="59">
        <v>25217.8</v>
      </c>
      <c r="O3219" s="59">
        <v>25154.52</v>
      </c>
      <c r="P3219" s="59">
        <v>25122.880000000001</v>
      </c>
      <c r="Q3219" s="59">
        <v>25122.880000000001</v>
      </c>
      <c r="R3219" s="59">
        <v>25122.880000000001</v>
      </c>
    </row>
    <row r="3220" spans="2:18" x14ac:dyDescent="0.2">
      <c r="B3220" s="4">
        <v>2000</v>
      </c>
      <c r="C3220" s="59">
        <v>62722.06</v>
      </c>
      <c r="D3220" s="59">
        <v>62722.06</v>
      </c>
      <c r="E3220" s="59">
        <v>62196.35</v>
      </c>
      <c r="F3220" s="59">
        <v>61986.07</v>
      </c>
      <c r="G3220" s="59">
        <v>61986.07</v>
      </c>
      <c r="H3220" s="59">
        <v>61986.07</v>
      </c>
      <c r="I3220" s="59">
        <v>61986.07</v>
      </c>
      <c r="J3220" s="59">
        <v>61986.07</v>
      </c>
      <c r="K3220" s="59">
        <v>61986.07</v>
      </c>
      <c r="L3220" s="59">
        <v>61986.07</v>
      </c>
      <c r="M3220" s="59">
        <v>61600.51</v>
      </c>
      <c r="N3220" s="59">
        <v>61232.5</v>
      </c>
      <c r="O3220" s="59">
        <v>61039.72</v>
      </c>
      <c r="P3220" s="59">
        <v>60741.8</v>
      </c>
      <c r="Q3220" s="59">
        <v>60741.8</v>
      </c>
      <c r="R3220" s="59">
        <v>60709.67</v>
      </c>
    </row>
    <row r="3221" spans="2:18" x14ac:dyDescent="0.2">
      <c r="B3221" s="4">
        <v>1999</v>
      </c>
      <c r="C3221" s="59">
        <v>59810.01</v>
      </c>
      <c r="D3221" s="59">
        <v>59810.01</v>
      </c>
      <c r="E3221" s="59">
        <v>59810.01</v>
      </c>
      <c r="F3221" s="59">
        <v>59810.01</v>
      </c>
      <c r="G3221" s="59">
        <v>59810.01</v>
      </c>
      <c r="H3221" s="59">
        <v>59810.01</v>
      </c>
      <c r="I3221" s="59">
        <v>59755.55</v>
      </c>
      <c r="J3221" s="59">
        <v>59755.55</v>
      </c>
      <c r="K3221" s="59">
        <v>59755.55</v>
      </c>
      <c r="L3221" s="59">
        <v>59755.55</v>
      </c>
      <c r="M3221" s="59">
        <v>58897.74</v>
      </c>
      <c r="N3221" s="59">
        <v>58897.74</v>
      </c>
      <c r="O3221" s="59">
        <v>58897.74</v>
      </c>
      <c r="P3221" s="59">
        <v>58606.65</v>
      </c>
      <c r="Q3221" s="59">
        <v>58606.65</v>
      </c>
      <c r="R3221" s="59">
        <v>58509.63</v>
      </c>
    </row>
    <row r="3222" spans="2:18" x14ac:dyDescent="0.2">
      <c r="B3222" s="4">
        <v>1998</v>
      </c>
      <c r="C3222" s="59">
        <v>19654.689999999999</v>
      </c>
      <c r="D3222" s="59">
        <v>19654.689999999999</v>
      </c>
      <c r="E3222" s="59">
        <v>19654.689999999999</v>
      </c>
      <c r="F3222" s="59">
        <v>19654.689999999999</v>
      </c>
      <c r="G3222" s="59">
        <v>19654.689999999999</v>
      </c>
      <c r="H3222" s="59">
        <v>19654.689999999999</v>
      </c>
      <c r="I3222" s="59">
        <v>19654.689999999999</v>
      </c>
      <c r="J3222" s="59">
        <v>19654.689999999999</v>
      </c>
      <c r="K3222" s="59">
        <v>19654.689999999999</v>
      </c>
      <c r="L3222" s="59">
        <v>19654.689999999999</v>
      </c>
      <c r="M3222" s="59">
        <v>19654.689999999999</v>
      </c>
      <c r="N3222" s="59">
        <v>19654.689999999999</v>
      </c>
      <c r="O3222" s="59">
        <v>19654.689999999999</v>
      </c>
      <c r="P3222" s="59">
        <v>19654.689999999999</v>
      </c>
      <c r="Q3222" s="59">
        <v>19654.689999999999</v>
      </c>
      <c r="R3222" s="59">
        <v>19654.689999999999</v>
      </c>
    </row>
    <row r="3223" spans="2:18" x14ac:dyDescent="0.2">
      <c r="B3223" s="4">
        <v>1997</v>
      </c>
      <c r="C3223" s="59">
        <v>18710.59</v>
      </c>
      <c r="D3223" s="59">
        <v>18710.59</v>
      </c>
      <c r="E3223" s="59">
        <v>18710.59</v>
      </c>
      <c r="F3223" s="59">
        <v>18710.59</v>
      </c>
      <c r="G3223" s="59">
        <v>18710.59</v>
      </c>
      <c r="H3223" s="59">
        <v>18710.59</v>
      </c>
      <c r="I3223" s="59">
        <v>18710.59</v>
      </c>
      <c r="J3223" s="59">
        <v>18710.59</v>
      </c>
      <c r="K3223" s="59">
        <v>18710.59</v>
      </c>
      <c r="L3223" s="59">
        <v>18710.59</v>
      </c>
      <c r="M3223" s="59">
        <v>18710.59</v>
      </c>
      <c r="N3223" s="59">
        <v>18710.59</v>
      </c>
      <c r="O3223" s="59">
        <v>18710.59</v>
      </c>
      <c r="P3223" s="59">
        <v>18710.59</v>
      </c>
      <c r="Q3223" s="59">
        <v>18710.59</v>
      </c>
      <c r="R3223" s="59">
        <v>18710.59</v>
      </c>
    </row>
    <row r="3224" spans="2:18" x14ac:dyDescent="0.2">
      <c r="B3224" s="4">
        <v>1996</v>
      </c>
      <c r="C3224" s="59">
        <v>29380.52</v>
      </c>
      <c r="D3224" s="59">
        <v>29380.52</v>
      </c>
      <c r="E3224" s="59">
        <v>29380.52</v>
      </c>
      <c r="F3224" s="59">
        <v>29380.52</v>
      </c>
      <c r="G3224" s="59">
        <v>29380.52</v>
      </c>
      <c r="H3224" s="59">
        <v>29380.52</v>
      </c>
      <c r="I3224" s="59">
        <v>29380.52</v>
      </c>
      <c r="J3224" s="59">
        <v>29380.52</v>
      </c>
      <c r="K3224" s="59">
        <v>29380.52</v>
      </c>
      <c r="L3224" s="59">
        <v>29380.52</v>
      </c>
      <c r="M3224" s="59">
        <v>29380.52</v>
      </c>
      <c r="N3224" s="59">
        <v>29380.52</v>
      </c>
      <c r="O3224" s="59">
        <v>29380.52</v>
      </c>
      <c r="P3224" s="59">
        <v>29380.52</v>
      </c>
      <c r="Q3224" s="59">
        <v>29380.52</v>
      </c>
      <c r="R3224" s="59">
        <v>29380.52</v>
      </c>
    </row>
    <row r="3225" spans="2:18" x14ac:dyDescent="0.2">
      <c r="B3225" s="4">
        <v>1995</v>
      </c>
      <c r="C3225" s="59">
        <v>35051.71</v>
      </c>
      <c r="D3225" s="59">
        <v>35051.71</v>
      </c>
      <c r="E3225" s="59">
        <v>35051.71</v>
      </c>
      <c r="F3225" s="59">
        <v>35051.71</v>
      </c>
      <c r="G3225" s="59">
        <v>35051.71</v>
      </c>
      <c r="H3225" s="59">
        <v>35051.71</v>
      </c>
      <c r="I3225" s="59">
        <v>35051.71</v>
      </c>
      <c r="J3225" s="59">
        <v>35051.71</v>
      </c>
      <c r="K3225" s="59">
        <v>34523.19</v>
      </c>
      <c r="L3225" s="59">
        <v>34523.19</v>
      </c>
      <c r="M3225" s="59">
        <v>34523.19</v>
      </c>
      <c r="N3225" s="59">
        <v>34523.19</v>
      </c>
      <c r="O3225" s="59">
        <v>34523.19</v>
      </c>
      <c r="P3225" s="59">
        <v>34523.19</v>
      </c>
      <c r="Q3225" s="59">
        <v>34523.19</v>
      </c>
      <c r="R3225" s="59">
        <v>34523.19</v>
      </c>
    </row>
    <row r="3226" spans="2:18" x14ac:dyDescent="0.2">
      <c r="B3226" s="4">
        <v>1994</v>
      </c>
      <c r="C3226" s="59">
        <v>25716.57</v>
      </c>
      <c r="D3226" s="59">
        <v>25716.57</v>
      </c>
      <c r="E3226" s="59">
        <v>25716.57</v>
      </c>
      <c r="F3226" s="59">
        <v>25716.57</v>
      </c>
      <c r="G3226" s="59">
        <v>25716.57</v>
      </c>
      <c r="H3226" s="59">
        <v>25716.57</v>
      </c>
      <c r="I3226" s="59">
        <v>25716.57</v>
      </c>
      <c r="J3226" s="59">
        <v>25716.57</v>
      </c>
      <c r="K3226" s="59">
        <v>25716.57</v>
      </c>
      <c r="L3226" s="59">
        <v>25716.57</v>
      </c>
      <c r="M3226" s="59">
        <v>25716.57</v>
      </c>
      <c r="N3226" s="59">
        <v>25716.57</v>
      </c>
      <c r="O3226" s="59">
        <v>25716.57</v>
      </c>
      <c r="P3226" s="59">
        <v>25716.57</v>
      </c>
      <c r="Q3226" s="59">
        <v>25716.57</v>
      </c>
      <c r="R3226" s="59">
        <v>25716.57</v>
      </c>
    </row>
    <row r="3227" spans="2:18" x14ac:dyDescent="0.2">
      <c r="B3227" s="4">
        <v>1993</v>
      </c>
      <c r="C3227" s="59">
        <v>16598.509999999998</v>
      </c>
      <c r="D3227" s="59">
        <v>16598.509999999998</v>
      </c>
      <c r="E3227" s="59">
        <v>16598.509999999998</v>
      </c>
      <c r="F3227" s="59">
        <v>16598.509999999998</v>
      </c>
      <c r="G3227" s="59">
        <v>16598.509999999998</v>
      </c>
      <c r="H3227" s="59">
        <v>16598.509999999998</v>
      </c>
      <c r="I3227" s="59">
        <v>16598.509999999998</v>
      </c>
      <c r="J3227" s="59">
        <v>16598.509999999998</v>
      </c>
      <c r="K3227" s="59">
        <v>16598.509999999998</v>
      </c>
      <c r="L3227" s="59">
        <v>16598.509999999998</v>
      </c>
      <c r="M3227" s="59">
        <v>16598.509999999998</v>
      </c>
      <c r="N3227" s="59">
        <v>16598.509999999998</v>
      </c>
      <c r="O3227" s="59">
        <v>16598.509999999998</v>
      </c>
      <c r="P3227" s="59">
        <v>16598.509999999998</v>
      </c>
      <c r="Q3227" s="59">
        <v>16598.509999999998</v>
      </c>
      <c r="R3227" s="59">
        <v>16598.509999999998</v>
      </c>
    </row>
    <row r="3228" spans="2:18" x14ac:dyDescent="0.2">
      <c r="B3228" s="4">
        <v>1992</v>
      </c>
      <c r="C3228" s="59">
        <v>12775.02</v>
      </c>
      <c r="D3228" s="59">
        <v>12775.02</v>
      </c>
      <c r="E3228" s="59">
        <v>12775.02</v>
      </c>
      <c r="F3228" s="59">
        <v>12775.02</v>
      </c>
      <c r="G3228" s="59">
        <v>12775.02</v>
      </c>
      <c r="H3228" s="59">
        <v>12775.02</v>
      </c>
      <c r="I3228" s="59">
        <v>12775.02</v>
      </c>
      <c r="J3228" s="59">
        <v>12775.02</v>
      </c>
      <c r="K3228" s="59">
        <v>12775.02</v>
      </c>
      <c r="L3228" s="59">
        <v>12775.02</v>
      </c>
      <c r="M3228" s="59">
        <v>12775.02</v>
      </c>
      <c r="N3228" s="59">
        <v>12775.02</v>
      </c>
      <c r="O3228" s="59">
        <v>12775.02</v>
      </c>
      <c r="P3228" s="59">
        <v>12775.02</v>
      </c>
      <c r="Q3228" s="59">
        <v>12775.02</v>
      </c>
      <c r="R3228" s="59">
        <v>12775.02</v>
      </c>
    </row>
    <row r="3229" spans="2:18" x14ac:dyDescent="0.2">
      <c r="B3229" s="4">
        <v>1991</v>
      </c>
      <c r="C3229" s="59">
        <v>9988.9</v>
      </c>
      <c r="D3229" s="59">
        <v>9988.9</v>
      </c>
      <c r="E3229" s="59">
        <v>9988.9</v>
      </c>
      <c r="F3229" s="59">
        <v>9988.9</v>
      </c>
      <c r="G3229" s="59">
        <v>9988.9</v>
      </c>
      <c r="H3229" s="59">
        <v>9988.9</v>
      </c>
      <c r="I3229" s="59">
        <v>9988.9</v>
      </c>
      <c r="J3229" s="59">
        <v>9988.9</v>
      </c>
      <c r="K3229" s="59">
        <v>9988.9</v>
      </c>
      <c r="L3229" s="59">
        <v>9988.9</v>
      </c>
      <c r="M3229" s="59">
        <v>9988.9</v>
      </c>
      <c r="N3229" s="59">
        <v>9988.9</v>
      </c>
      <c r="O3229" s="59">
        <v>9988.9</v>
      </c>
      <c r="P3229" s="59">
        <v>9988.9</v>
      </c>
      <c r="Q3229" s="59">
        <v>9988.9</v>
      </c>
      <c r="R3229" s="59">
        <v>9988.9</v>
      </c>
    </row>
    <row r="3230" spans="2:18" x14ac:dyDescent="0.2">
      <c r="B3230" s="4">
        <v>1990</v>
      </c>
      <c r="C3230" s="59">
        <v>2606.94</v>
      </c>
      <c r="D3230" s="59">
        <v>2606.94</v>
      </c>
      <c r="E3230" s="59">
        <v>2606.94</v>
      </c>
      <c r="F3230" s="59">
        <v>2606.94</v>
      </c>
      <c r="G3230" s="59">
        <v>2606.94</v>
      </c>
      <c r="H3230" s="59">
        <v>2606.94</v>
      </c>
      <c r="I3230" s="59">
        <v>2606.94</v>
      </c>
      <c r="J3230" s="59">
        <v>2606.94</v>
      </c>
      <c r="K3230" s="59">
        <v>2606.94</v>
      </c>
      <c r="L3230" s="59">
        <v>2606.94</v>
      </c>
      <c r="M3230" s="59">
        <v>2606.94</v>
      </c>
      <c r="N3230" s="59">
        <v>2606.94</v>
      </c>
      <c r="O3230" s="59">
        <v>2606.94</v>
      </c>
      <c r="P3230" s="59">
        <v>2606.94</v>
      </c>
      <c r="Q3230" s="59">
        <v>2606.94</v>
      </c>
      <c r="R3230" s="59">
        <v>2606.94</v>
      </c>
    </row>
    <row r="3231" spans="2:18" x14ac:dyDescent="0.2">
      <c r="B3231" s="4">
        <v>1989</v>
      </c>
      <c r="C3231" s="59">
        <v>550.87</v>
      </c>
      <c r="D3231" s="59">
        <v>550.87</v>
      </c>
      <c r="E3231" s="59">
        <v>550.87</v>
      </c>
      <c r="F3231" s="59">
        <v>550.87</v>
      </c>
      <c r="G3231" s="59">
        <v>550.87</v>
      </c>
      <c r="H3231" s="59">
        <v>550.87</v>
      </c>
      <c r="I3231" s="59">
        <v>550.87</v>
      </c>
      <c r="J3231" s="59">
        <v>550.87</v>
      </c>
      <c r="K3231" s="59">
        <v>550.87</v>
      </c>
      <c r="L3231" s="59">
        <v>550.87</v>
      </c>
      <c r="M3231" s="59">
        <v>550.87</v>
      </c>
      <c r="N3231" s="59">
        <v>550.87</v>
      </c>
      <c r="O3231" s="59">
        <v>550.87</v>
      </c>
      <c r="P3231" s="59">
        <v>550.87</v>
      </c>
      <c r="Q3231" s="59">
        <v>550.87</v>
      </c>
      <c r="R3231" s="59">
        <v>550.87</v>
      </c>
    </row>
    <row r="3232" spans="2:18" x14ac:dyDescent="0.2">
      <c r="B3232" s="4">
        <v>1988</v>
      </c>
      <c r="C3232" s="59">
        <v>4333.24</v>
      </c>
      <c r="D3232" s="59">
        <v>4333.24</v>
      </c>
      <c r="E3232" s="59">
        <v>4333.24</v>
      </c>
      <c r="F3232" s="59">
        <v>4333.24</v>
      </c>
      <c r="G3232" s="59">
        <v>4333.24</v>
      </c>
      <c r="H3232" s="59">
        <v>4333.24</v>
      </c>
      <c r="I3232" s="59">
        <v>4333.24</v>
      </c>
      <c r="J3232" s="59">
        <v>4333.24</v>
      </c>
      <c r="K3232" s="59">
        <v>4333.24</v>
      </c>
      <c r="L3232" s="59">
        <v>4333.24</v>
      </c>
      <c r="M3232" s="59">
        <v>4333.24</v>
      </c>
      <c r="N3232" s="59">
        <v>4333.24</v>
      </c>
      <c r="O3232" s="59">
        <v>4333.24</v>
      </c>
      <c r="P3232" s="59">
        <v>4333.24</v>
      </c>
      <c r="Q3232" s="59">
        <v>4333.24</v>
      </c>
      <c r="R3232" s="59">
        <v>4333.24</v>
      </c>
    </row>
    <row r="3233" spans="2:18" x14ac:dyDescent="0.2">
      <c r="B3233" s="4">
        <v>1987</v>
      </c>
      <c r="C3233" s="59">
        <v>1878.67</v>
      </c>
      <c r="D3233" s="59">
        <v>1878.67</v>
      </c>
      <c r="E3233" s="59">
        <v>1878.67</v>
      </c>
      <c r="F3233" s="59">
        <v>1878.67</v>
      </c>
      <c r="G3233" s="59">
        <v>1878.67</v>
      </c>
      <c r="H3233" s="59">
        <v>1878.67</v>
      </c>
      <c r="I3233" s="59">
        <v>1878.67</v>
      </c>
      <c r="J3233" s="59">
        <v>1878.67</v>
      </c>
      <c r="K3233" s="59">
        <v>1878.67</v>
      </c>
      <c r="L3233" s="59">
        <v>1878.67</v>
      </c>
      <c r="M3233" s="59">
        <v>1878.67</v>
      </c>
      <c r="N3233" s="59">
        <v>1878.67</v>
      </c>
      <c r="O3233" s="59">
        <v>895.9</v>
      </c>
      <c r="P3233" s="59">
        <v>895.9</v>
      </c>
      <c r="Q3233" s="59">
        <v>895.9</v>
      </c>
      <c r="R3233" s="59">
        <v>895.9</v>
      </c>
    </row>
    <row r="3234" spans="2:18" x14ac:dyDescent="0.2">
      <c r="B3234" s="4">
        <v>1986</v>
      </c>
      <c r="C3234" s="59">
        <v>2110.7199999999998</v>
      </c>
      <c r="D3234" s="59">
        <v>2110.7199999999998</v>
      </c>
      <c r="E3234" s="59">
        <v>2110.7199999999998</v>
      </c>
      <c r="F3234" s="59">
        <v>2110.7199999999998</v>
      </c>
      <c r="G3234" s="59">
        <v>2110.7199999999998</v>
      </c>
      <c r="H3234" s="59">
        <v>2110.7199999999998</v>
      </c>
      <c r="I3234" s="59">
        <v>2110.7199999999998</v>
      </c>
      <c r="J3234" s="59">
        <v>2110.7199999999998</v>
      </c>
      <c r="K3234" s="59">
        <v>2110.7199999999998</v>
      </c>
      <c r="L3234" s="59">
        <v>2110.7199999999998</v>
      </c>
      <c r="M3234" s="59">
        <v>2110.7199999999998</v>
      </c>
      <c r="N3234" s="59">
        <v>2110.7199999999998</v>
      </c>
      <c r="O3234" s="59">
        <v>2110.7199999999998</v>
      </c>
      <c r="P3234" s="59">
        <v>2110.7199999999998</v>
      </c>
      <c r="Q3234" s="59">
        <v>2110.7199999999998</v>
      </c>
      <c r="R3234" s="59">
        <v>2110.7199999999998</v>
      </c>
    </row>
    <row r="3235" spans="2:18" x14ac:dyDescent="0.2">
      <c r="B3235" s="4">
        <v>1985</v>
      </c>
      <c r="C3235" s="59">
        <v>2362.59</v>
      </c>
      <c r="D3235" s="59">
        <v>2362.59</v>
      </c>
      <c r="E3235" s="59">
        <v>2362.59</v>
      </c>
      <c r="F3235" s="59">
        <v>2362.59</v>
      </c>
      <c r="G3235" s="59">
        <v>2362.59</v>
      </c>
      <c r="H3235" s="59">
        <v>2362.59</v>
      </c>
      <c r="I3235" s="59">
        <v>2362.59</v>
      </c>
      <c r="J3235" s="59">
        <v>2362.59</v>
      </c>
      <c r="K3235" s="59">
        <v>2362.59</v>
      </c>
      <c r="L3235" s="59">
        <v>2362.59</v>
      </c>
      <c r="M3235" s="59">
        <v>2362.59</v>
      </c>
      <c r="N3235" s="59">
        <v>2362.59</v>
      </c>
      <c r="O3235" s="59">
        <v>2362.59</v>
      </c>
      <c r="P3235" s="59">
        <v>2362.59</v>
      </c>
      <c r="Q3235" s="59">
        <v>2362.59</v>
      </c>
      <c r="R3235" s="59">
        <v>2362.59</v>
      </c>
    </row>
    <row r="3236" spans="2:18" x14ac:dyDescent="0.2">
      <c r="B3236" s="4">
        <v>1984</v>
      </c>
      <c r="C3236" s="59">
        <v>13088.79</v>
      </c>
      <c r="D3236" s="59">
        <v>13088.79</v>
      </c>
      <c r="E3236" s="59">
        <v>13088.79</v>
      </c>
      <c r="F3236" s="59">
        <v>13088.79</v>
      </c>
      <c r="G3236" s="59">
        <v>13088.79</v>
      </c>
      <c r="H3236" s="59">
        <v>13088.79</v>
      </c>
      <c r="I3236" s="59">
        <v>13088.79</v>
      </c>
      <c r="J3236" s="59">
        <v>13088.79</v>
      </c>
      <c r="K3236" s="59">
        <v>13088.79</v>
      </c>
      <c r="L3236" s="59">
        <v>13088.79</v>
      </c>
      <c r="M3236" s="59">
        <v>13088.79</v>
      </c>
      <c r="N3236" s="59">
        <v>13088.79</v>
      </c>
      <c r="O3236" s="59">
        <v>13088.79</v>
      </c>
      <c r="P3236" s="59">
        <v>13088.79</v>
      </c>
      <c r="Q3236" s="59">
        <v>13088.79</v>
      </c>
      <c r="R3236" s="59">
        <v>13088.79</v>
      </c>
    </row>
    <row r="3237" spans="2:18" x14ac:dyDescent="0.2">
      <c r="B3237" s="4">
        <v>1983</v>
      </c>
      <c r="C3237" s="59">
        <v>388.89</v>
      </c>
      <c r="D3237" s="59">
        <v>388.89</v>
      </c>
      <c r="E3237" s="59">
        <v>388.89</v>
      </c>
      <c r="F3237" s="59">
        <v>388.89</v>
      </c>
      <c r="G3237" s="59">
        <v>388.89</v>
      </c>
      <c r="H3237" s="59">
        <v>388.89</v>
      </c>
      <c r="I3237" s="59">
        <v>388.89</v>
      </c>
      <c r="J3237" s="59">
        <v>388.89</v>
      </c>
      <c r="K3237" s="59">
        <v>388.89</v>
      </c>
      <c r="L3237" s="59">
        <v>388.89</v>
      </c>
      <c r="M3237" s="59">
        <v>388.89</v>
      </c>
      <c r="N3237" s="59">
        <v>388.89</v>
      </c>
      <c r="O3237" s="59">
        <v>388.89</v>
      </c>
      <c r="P3237" s="59">
        <v>388.89</v>
      </c>
      <c r="Q3237" s="59">
        <v>388.89</v>
      </c>
      <c r="R3237" s="59">
        <v>388.89</v>
      </c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1664.31</v>
      </c>
      <c r="D3239" s="59">
        <v>1664.31</v>
      </c>
      <c r="E3239" s="59">
        <v>1664.31</v>
      </c>
      <c r="F3239" s="59">
        <v>1664.31</v>
      </c>
      <c r="G3239" s="59">
        <v>1664.31</v>
      </c>
      <c r="H3239" s="59">
        <v>1664.31</v>
      </c>
      <c r="I3239" s="59">
        <v>1664.31</v>
      </c>
      <c r="J3239" s="59">
        <v>1664.31</v>
      </c>
      <c r="K3239" s="59">
        <v>1664.31</v>
      </c>
      <c r="L3239" s="59">
        <v>1664.31</v>
      </c>
      <c r="M3239" s="59">
        <v>1664.31</v>
      </c>
      <c r="N3239" s="59">
        <v>1664.31</v>
      </c>
      <c r="O3239" s="59">
        <v>1664.31</v>
      </c>
      <c r="P3239" s="59">
        <v>1664.31</v>
      </c>
      <c r="Q3239" s="59">
        <v>1664.31</v>
      </c>
      <c r="R3239" s="59">
        <v>1664.31</v>
      </c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471.5</v>
      </c>
      <c r="D3244" s="59">
        <v>471.5</v>
      </c>
      <c r="E3244" s="59">
        <v>471.5</v>
      </c>
      <c r="F3244" s="59">
        <v>471.5</v>
      </c>
      <c r="G3244" s="59">
        <v>471.5</v>
      </c>
      <c r="H3244" s="59">
        <v>471.5</v>
      </c>
      <c r="I3244" s="59">
        <v>471.5</v>
      </c>
      <c r="J3244" s="59">
        <v>471.5</v>
      </c>
      <c r="K3244" s="59">
        <v>471.5</v>
      </c>
      <c r="L3244" s="59">
        <v>471.5</v>
      </c>
      <c r="M3244" s="59">
        <v>471.5</v>
      </c>
      <c r="N3244" s="59">
        <v>471.5</v>
      </c>
      <c r="O3244" s="59">
        <v>471.5</v>
      </c>
      <c r="P3244" s="59">
        <v>471.5</v>
      </c>
      <c r="Q3244" s="59">
        <v>471.5</v>
      </c>
      <c r="R3244" s="59">
        <v>471.5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4907.08</v>
      </c>
      <c r="D3246" s="59">
        <v>4907.08</v>
      </c>
      <c r="E3246" s="59">
        <v>4907.08</v>
      </c>
      <c r="F3246" s="59">
        <v>4907.08</v>
      </c>
      <c r="G3246" s="59">
        <v>4907.08</v>
      </c>
      <c r="H3246" s="59">
        <v>4907.08</v>
      </c>
      <c r="I3246" s="59">
        <v>4907.08</v>
      </c>
      <c r="J3246" s="59">
        <v>4907.08</v>
      </c>
      <c r="K3246" s="59">
        <v>4907.08</v>
      </c>
      <c r="L3246" s="59">
        <v>4907.08</v>
      </c>
      <c r="M3246" s="59">
        <v>4907.08</v>
      </c>
      <c r="N3246" s="59">
        <v>4907.08</v>
      </c>
      <c r="O3246" s="59">
        <v>4907.08</v>
      </c>
      <c r="P3246" s="59">
        <v>4907.08</v>
      </c>
      <c r="Q3246" s="59">
        <v>4907.08</v>
      </c>
      <c r="R3246" s="59">
        <v>4907.08</v>
      </c>
    </row>
    <row r="3247" spans="2:18" x14ac:dyDescent="0.2">
      <c r="B3247" s="4">
        <v>1973</v>
      </c>
      <c r="C3247" s="59">
        <v>628.52</v>
      </c>
      <c r="D3247" s="59">
        <v>628.52</v>
      </c>
      <c r="E3247" s="59">
        <v>628.52</v>
      </c>
      <c r="F3247" s="59">
        <v>628.52</v>
      </c>
      <c r="G3247" s="59">
        <v>628.52</v>
      </c>
      <c r="H3247" s="59">
        <v>628.52</v>
      </c>
      <c r="I3247" s="59">
        <v>628.52</v>
      </c>
      <c r="J3247" s="59">
        <v>628.52</v>
      </c>
      <c r="K3247" s="59">
        <v>628.52</v>
      </c>
      <c r="L3247" s="59">
        <v>628.52</v>
      </c>
      <c r="M3247" s="59">
        <v>628.52</v>
      </c>
      <c r="N3247" s="59">
        <v>628.52</v>
      </c>
      <c r="O3247" s="59">
        <v>628.52</v>
      </c>
      <c r="P3247" s="59">
        <v>628.52</v>
      </c>
      <c r="Q3247" s="59">
        <v>628.52</v>
      </c>
      <c r="R3247" s="59">
        <v>628.52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469345.91000000015</v>
      </c>
      <c r="E3291" s="6">
        <f>SUM(E3212:E3290)</f>
        <v>478388.03000000014</v>
      </c>
      <c r="F3291" s="6">
        <f>SUM(F3211:F3290)</f>
        <v>485998.46000000014</v>
      </c>
      <c r="G3291" s="6">
        <f>SUM(G3210:G3290)</f>
        <v>487902.94000000012</v>
      </c>
      <c r="H3291" s="6">
        <f>SUM(H3204:H3290)</f>
        <v>491903.22000000015</v>
      </c>
      <c r="I3291" s="6">
        <f>SUM(I3204:I3290)</f>
        <v>495130.45000000013</v>
      </c>
      <c r="J3291" s="6">
        <f t="shared" ref="J3291:L3291" si="35">SUM(J3204:J3290)</f>
        <v>501104.40000000014</v>
      </c>
      <c r="K3291" s="6">
        <f>SUM(K3204:K3290)</f>
        <v>502610.57000000012</v>
      </c>
      <c r="L3291" s="6">
        <f t="shared" si="35"/>
        <v>529376.02</v>
      </c>
      <c r="M3291" s="6">
        <f>SUM(M3204:M3290)</f>
        <v>548010.9800000001</v>
      </c>
      <c r="N3291" s="13">
        <f>SUM(N3200:N3290)</f>
        <v>551316.60000000009</v>
      </c>
      <c r="O3291" s="13">
        <f>SUM(O3200:O3290)</f>
        <v>554679.17000000016</v>
      </c>
      <c r="P3291" s="13">
        <f>SUM(P3200:P3290)</f>
        <v>554835.67000000016</v>
      </c>
      <c r="Q3291" s="13">
        <f>SUM(Q3200:Q3290)</f>
        <v>556201.67000000016</v>
      </c>
      <c r="R3291" s="13">
        <f>SUM(R3199:R3290)</f>
        <v>570592.72000000009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6">SUM(J3298:J3384)</f>
        <v>0</v>
      </c>
      <c r="K3385" s="6">
        <f>SUM(K3298:K3384)</f>
        <v>0</v>
      </c>
      <c r="L3385" s="6">
        <f t="shared" si="36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307509.46999999997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0</v>
      </c>
      <c r="P3390" s="59">
        <v>0</v>
      </c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4558.07</v>
      </c>
      <c r="O3391" s="59">
        <v>4558.07</v>
      </c>
      <c r="P3391" s="59">
        <v>4558.07</v>
      </c>
      <c r="Q3391" s="59">
        <v>4558.07</v>
      </c>
      <c r="R3391" s="59">
        <v>4558.07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10487.6</v>
      </c>
      <c r="N3392" s="59">
        <v>10487.6</v>
      </c>
      <c r="O3392" s="59">
        <v>10487.6</v>
      </c>
      <c r="P3392" s="59">
        <v>10487.6</v>
      </c>
      <c r="Q3392" s="59">
        <v>10487.6</v>
      </c>
      <c r="R3392" s="59">
        <v>10487.6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0</v>
      </c>
      <c r="M3393" s="59">
        <v>0</v>
      </c>
      <c r="N3393" s="59">
        <v>0</v>
      </c>
      <c r="O3393" s="59">
        <v>0</v>
      </c>
      <c r="P3393" s="59">
        <v>0</v>
      </c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23498.45</v>
      </c>
      <c r="L3394" s="59">
        <v>23498.45</v>
      </c>
      <c r="M3394" s="59">
        <v>23498.45</v>
      </c>
      <c r="N3394" s="59">
        <v>23498.45</v>
      </c>
      <c r="O3394" s="59">
        <v>23498.45</v>
      </c>
      <c r="P3394" s="59">
        <v>23498.45</v>
      </c>
      <c r="Q3394" s="59">
        <v>23498.45</v>
      </c>
      <c r="R3394" s="59">
        <v>23498.45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0</v>
      </c>
      <c r="K3395" s="59">
        <v>0</v>
      </c>
      <c r="L3395" s="59">
        <v>0</v>
      </c>
      <c r="M3395" s="59">
        <v>0</v>
      </c>
      <c r="N3395" s="59">
        <v>0</v>
      </c>
      <c r="O3395" s="59">
        <v>0</v>
      </c>
      <c r="P3395" s="59">
        <v>0</v>
      </c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0</v>
      </c>
      <c r="J3396" s="59">
        <v>0</v>
      </c>
      <c r="K3396" s="59">
        <v>0</v>
      </c>
      <c r="L3396" s="59">
        <v>0</v>
      </c>
      <c r="M3396" s="59">
        <v>0</v>
      </c>
      <c r="N3396" s="59">
        <v>0</v>
      </c>
      <c r="O3396" s="59">
        <v>0</v>
      </c>
      <c r="P3396" s="59">
        <v>0</v>
      </c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176358.51</v>
      </c>
      <c r="I3397" s="59">
        <v>176358.51</v>
      </c>
      <c r="J3397" s="59">
        <v>176358.51</v>
      </c>
      <c r="K3397" s="59">
        <v>176358.51</v>
      </c>
      <c r="L3397" s="59">
        <v>176358.51</v>
      </c>
      <c r="M3397" s="59">
        <v>176358.51</v>
      </c>
      <c r="N3397" s="59">
        <v>176358.51</v>
      </c>
      <c r="O3397" s="59">
        <v>176358.51</v>
      </c>
      <c r="P3397" s="59">
        <v>176358.51</v>
      </c>
      <c r="Q3397" s="59">
        <v>176358.51</v>
      </c>
      <c r="R3397" s="59">
        <v>176358.51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86958.98</v>
      </c>
      <c r="H3398" s="59">
        <v>86958.98</v>
      </c>
      <c r="I3398" s="59">
        <v>86958.98</v>
      </c>
      <c r="J3398" s="59">
        <v>86958.98</v>
      </c>
      <c r="K3398" s="59">
        <v>86958.98</v>
      </c>
      <c r="L3398" s="59">
        <v>86958.98</v>
      </c>
      <c r="M3398" s="59">
        <v>86958.98</v>
      </c>
      <c r="N3398" s="59">
        <v>86958.98</v>
      </c>
      <c r="O3398" s="59">
        <v>86958.98</v>
      </c>
      <c r="P3398" s="59">
        <v>86958.98</v>
      </c>
      <c r="Q3398" s="59">
        <v>86958.98</v>
      </c>
      <c r="R3398" s="59">
        <v>86958.98</v>
      </c>
    </row>
    <row r="3399" spans="2:18" x14ac:dyDescent="0.2">
      <c r="B3399" s="4">
        <v>2009</v>
      </c>
      <c r="C3399" s="28"/>
      <c r="D3399" s="28"/>
      <c r="E3399" s="28"/>
      <c r="F3399" s="59">
        <v>0</v>
      </c>
      <c r="G3399" s="59">
        <v>0</v>
      </c>
      <c r="H3399" s="59">
        <v>0</v>
      </c>
      <c r="I3399" s="59">
        <v>0</v>
      </c>
      <c r="J3399" s="59">
        <v>0</v>
      </c>
      <c r="K3399" s="59">
        <v>0</v>
      </c>
      <c r="L3399" s="59">
        <v>0</v>
      </c>
      <c r="M3399" s="59">
        <v>0</v>
      </c>
      <c r="N3399" s="59">
        <v>0</v>
      </c>
      <c r="O3399" s="59">
        <v>0</v>
      </c>
      <c r="P3399" s="59">
        <v>0</v>
      </c>
      <c r="Q3399" s="59">
        <v>0</v>
      </c>
      <c r="R3399" s="59">
        <v>0</v>
      </c>
    </row>
    <row r="3400" spans="2:18" x14ac:dyDescent="0.2">
      <c r="B3400" s="4">
        <v>2008</v>
      </c>
      <c r="C3400" s="28"/>
      <c r="D3400" s="28"/>
      <c r="E3400" s="59">
        <v>0</v>
      </c>
      <c r="F3400" s="59">
        <v>0</v>
      </c>
      <c r="G3400" s="59">
        <v>0</v>
      </c>
      <c r="H3400" s="59">
        <v>0</v>
      </c>
      <c r="I3400" s="59">
        <v>0</v>
      </c>
      <c r="J3400" s="59">
        <v>0</v>
      </c>
      <c r="K3400" s="59">
        <v>0</v>
      </c>
      <c r="L3400" s="59">
        <v>0</v>
      </c>
      <c r="M3400" s="59">
        <v>0</v>
      </c>
      <c r="N3400" s="59">
        <v>0</v>
      </c>
      <c r="O3400" s="59">
        <v>0</v>
      </c>
      <c r="P3400" s="59">
        <v>0</v>
      </c>
      <c r="Q3400" s="59">
        <v>0</v>
      </c>
      <c r="R3400" s="59">
        <v>0</v>
      </c>
    </row>
    <row r="3401" spans="2:18" x14ac:dyDescent="0.2">
      <c r="B3401" s="4">
        <v>2007</v>
      </c>
      <c r="C3401" s="28"/>
      <c r="D3401" s="59">
        <v>0</v>
      </c>
      <c r="E3401" s="59">
        <v>0</v>
      </c>
      <c r="F3401" s="59">
        <v>0</v>
      </c>
      <c r="G3401" s="59">
        <v>0</v>
      </c>
      <c r="H3401" s="59">
        <v>0</v>
      </c>
      <c r="I3401" s="59">
        <v>0</v>
      </c>
      <c r="J3401" s="59">
        <v>0</v>
      </c>
      <c r="K3401" s="59">
        <v>0</v>
      </c>
      <c r="L3401" s="59">
        <v>0</v>
      </c>
      <c r="M3401" s="59">
        <v>0</v>
      </c>
      <c r="N3401" s="59">
        <v>0</v>
      </c>
      <c r="O3401" s="59">
        <v>0</v>
      </c>
      <c r="P3401" s="59">
        <v>0</v>
      </c>
      <c r="Q3401" s="59">
        <v>0</v>
      </c>
      <c r="R3401" s="59">
        <v>0</v>
      </c>
    </row>
    <row r="3402" spans="2:18" x14ac:dyDescent="0.2">
      <c r="B3402" s="4">
        <v>2006</v>
      </c>
      <c r="C3402" s="59">
        <v>45409.87</v>
      </c>
      <c r="D3402" s="59">
        <v>47245.87</v>
      </c>
      <c r="E3402" s="59">
        <v>58638.73</v>
      </c>
      <c r="F3402" s="59">
        <v>58638.73</v>
      </c>
      <c r="G3402" s="59">
        <v>58638.73</v>
      </c>
      <c r="H3402" s="59">
        <v>58638.73</v>
      </c>
      <c r="I3402" s="59">
        <v>58638.73</v>
      </c>
      <c r="J3402" s="59">
        <v>58638.73</v>
      </c>
      <c r="K3402" s="59">
        <v>58638.73</v>
      </c>
      <c r="L3402" s="59">
        <v>58638.73</v>
      </c>
      <c r="M3402" s="59">
        <v>58686.66</v>
      </c>
      <c r="N3402" s="59">
        <v>58686.66</v>
      </c>
      <c r="O3402" s="59">
        <v>58686.66</v>
      </c>
      <c r="P3402" s="59">
        <v>58686.66</v>
      </c>
      <c r="Q3402" s="59">
        <v>58686.66</v>
      </c>
      <c r="R3402" s="59">
        <v>58686.66</v>
      </c>
    </row>
    <row r="3403" spans="2:18" x14ac:dyDescent="0.2">
      <c r="B3403" s="4">
        <v>2005</v>
      </c>
      <c r="C3403" s="59">
        <v>0</v>
      </c>
      <c r="D3403" s="59">
        <v>0</v>
      </c>
      <c r="E3403" s="59">
        <v>0</v>
      </c>
      <c r="F3403" s="59">
        <v>0</v>
      </c>
      <c r="G3403" s="59">
        <v>0</v>
      </c>
      <c r="H3403" s="59">
        <v>0</v>
      </c>
      <c r="I3403" s="59">
        <v>0</v>
      </c>
      <c r="J3403" s="59">
        <v>0</v>
      </c>
      <c r="K3403" s="59">
        <v>0</v>
      </c>
      <c r="L3403" s="59">
        <v>0</v>
      </c>
      <c r="M3403" s="59">
        <v>0</v>
      </c>
      <c r="N3403" s="59">
        <v>0</v>
      </c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>
        <v>0</v>
      </c>
      <c r="D3404" s="59">
        <v>0</v>
      </c>
      <c r="E3404" s="59">
        <v>0</v>
      </c>
      <c r="F3404" s="59">
        <v>0</v>
      </c>
      <c r="G3404" s="59">
        <v>0</v>
      </c>
      <c r="H3404" s="59">
        <v>0</v>
      </c>
      <c r="I3404" s="59">
        <v>0</v>
      </c>
      <c r="J3404" s="59">
        <v>0</v>
      </c>
      <c r="K3404" s="59">
        <v>0</v>
      </c>
      <c r="L3404" s="59">
        <v>0</v>
      </c>
      <c r="M3404" s="59">
        <v>0</v>
      </c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>
        <v>230184.43</v>
      </c>
      <c r="D3405" s="59">
        <v>230184.43</v>
      </c>
      <c r="E3405" s="59">
        <v>230184.43</v>
      </c>
      <c r="F3405" s="59">
        <v>230184.43</v>
      </c>
      <c r="G3405" s="59">
        <v>230184.43</v>
      </c>
      <c r="H3405" s="59">
        <v>230184.43</v>
      </c>
      <c r="I3405" s="59">
        <v>230184.43</v>
      </c>
      <c r="J3405" s="59">
        <v>230184.43</v>
      </c>
      <c r="K3405" s="59">
        <v>230184.43</v>
      </c>
      <c r="L3405" s="59">
        <v>230184.43</v>
      </c>
      <c r="M3405" s="59">
        <v>230184.43</v>
      </c>
      <c r="N3405" s="59">
        <v>230184.43</v>
      </c>
      <c r="O3405" s="59">
        <v>230184.43</v>
      </c>
      <c r="P3405" s="59">
        <v>230184.43</v>
      </c>
      <c r="Q3405" s="59">
        <v>230184.43</v>
      </c>
      <c r="R3405" s="59">
        <v>230184.43</v>
      </c>
    </row>
    <row r="3406" spans="2:18" x14ac:dyDescent="0.2">
      <c r="B3406" s="4">
        <v>2002</v>
      </c>
      <c r="C3406" s="59">
        <v>0</v>
      </c>
      <c r="D3406" s="59">
        <v>0</v>
      </c>
      <c r="E3406" s="59">
        <v>0</v>
      </c>
      <c r="F3406" s="59">
        <v>0</v>
      </c>
      <c r="G3406" s="59">
        <v>0</v>
      </c>
      <c r="H3406" s="59">
        <v>0</v>
      </c>
      <c r="I3406" s="59">
        <v>0</v>
      </c>
      <c r="J3406" s="59">
        <v>0</v>
      </c>
      <c r="K3406" s="59">
        <v>0</v>
      </c>
      <c r="L3406" s="59">
        <v>0</v>
      </c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>
        <v>0</v>
      </c>
      <c r="D3407" s="59">
        <v>0</v>
      </c>
      <c r="E3407" s="59">
        <v>0</v>
      </c>
      <c r="F3407" s="59">
        <v>0</v>
      </c>
      <c r="G3407" s="59">
        <v>0</v>
      </c>
      <c r="H3407" s="59">
        <v>0</v>
      </c>
      <c r="I3407" s="59">
        <v>0</v>
      </c>
      <c r="J3407" s="59">
        <v>0</v>
      </c>
      <c r="K3407" s="59">
        <v>0</v>
      </c>
      <c r="L3407" s="59">
        <v>0</v>
      </c>
      <c r="M3407" s="59">
        <v>0</v>
      </c>
      <c r="N3407" s="59">
        <v>0</v>
      </c>
      <c r="O3407" s="59">
        <v>0</v>
      </c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59">
        <v>0</v>
      </c>
      <c r="D3408" s="59">
        <v>0</v>
      </c>
      <c r="E3408" s="59">
        <v>0</v>
      </c>
      <c r="F3408" s="59">
        <v>0</v>
      </c>
      <c r="G3408" s="59">
        <v>0</v>
      </c>
      <c r="H3408" s="59">
        <v>0</v>
      </c>
      <c r="I3408" s="59">
        <v>0</v>
      </c>
      <c r="J3408" s="59">
        <v>0</v>
      </c>
      <c r="K3408" s="59">
        <v>0</v>
      </c>
      <c r="L3408" s="59">
        <v>0</v>
      </c>
      <c r="M3408" s="59">
        <v>0</v>
      </c>
      <c r="N3408" s="59">
        <v>0</v>
      </c>
      <c r="O3408" s="59">
        <v>0</v>
      </c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59">
        <v>166340.44</v>
      </c>
      <c r="D3409" s="59">
        <v>166340.44</v>
      </c>
      <c r="E3409" s="59">
        <v>166340.44</v>
      </c>
      <c r="F3409" s="59">
        <v>166340.44</v>
      </c>
      <c r="G3409" s="59">
        <v>166340.44</v>
      </c>
      <c r="H3409" s="59">
        <v>166340.44</v>
      </c>
      <c r="I3409" s="59">
        <v>166340.44</v>
      </c>
      <c r="J3409" s="59">
        <v>166340.44</v>
      </c>
      <c r="K3409" s="59">
        <v>166340.44</v>
      </c>
      <c r="L3409" s="59">
        <v>166340.44</v>
      </c>
      <c r="M3409" s="59">
        <v>166340.44</v>
      </c>
      <c r="N3409" s="59">
        <v>166340.44</v>
      </c>
      <c r="O3409" s="59">
        <v>166340.44</v>
      </c>
      <c r="P3409" s="59">
        <v>166340.44</v>
      </c>
      <c r="Q3409" s="59">
        <v>166340.44</v>
      </c>
      <c r="R3409" s="59">
        <v>166340.44</v>
      </c>
    </row>
    <row r="3410" spans="2:18" x14ac:dyDescent="0.2">
      <c r="B3410" s="4">
        <v>1998</v>
      </c>
      <c r="C3410" s="59">
        <v>379.87</v>
      </c>
      <c r="D3410" s="59">
        <v>379.87</v>
      </c>
      <c r="E3410" s="59">
        <v>379.87</v>
      </c>
      <c r="F3410" s="59">
        <v>379.87</v>
      </c>
      <c r="G3410" s="59">
        <v>379.87</v>
      </c>
      <c r="H3410" s="59">
        <v>379.87</v>
      </c>
      <c r="I3410" s="59">
        <v>379.87</v>
      </c>
      <c r="J3410" s="59">
        <v>379.87</v>
      </c>
      <c r="K3410" s="59">
        <v>379.87</v>
      </c>
      <c r="L3410" s="59">
        <v>379.87</v>
      </c>
      <c r="M3410" s="59">
        <v>379.87</v>
      </c>
      <c r="N3410" s="59">
        <v>379.87</v>
      </c>
      <c r="O3410" s="59">
        <v>379.87</v>
      </c>
      <c r="P3410" s="59">
        <v>379.87</v>
      </c>
      <c r="Q3410" s="59">
        <v>379.87</v>
      </c>
      <c r="R3410" s="59">
        <v>379.87</v>
      </c>
    </row>
    <row r="3411" spans="2:18" x14ac:dyDescent="0.2">
      <c r="B3411" s="4">
        <v>1997</v>
      </c>
      <c r="C3411" s="59">
        <v>0</v>
      </c>
      <c r="D3411" s="59">
        <v>0</v>
      </c>
      <c r="E3411" s="59">
        <v>0</v>
      </c>
      <c r="F3411" s="59">
        <v>0</v>
      </c>
      <c r="G3411" s="59">
        <v>0</v>
      </c>
      <c r="H3411" s="59">
        <v>0</v>
      </c>
      <c r="I3411" s="59">
        <v>0</v>
      </c>
      <c r="J3411" s="59">
        <v>0</v>
      </c>
      <c r="K3411" s="59">
        <v>0</v>
      </c>
      <c r="L3411" s="59">
        <v>0</v>
      </c>
      <c r="M3411" s="59">
        <v>0</v>
      </c>
      <c r="N3411" s="59">
        <v>0</v>
      </c>
      <c r="O3411" s="59">
        <v>0</v>
      </c>
      <c r="P3411" s="59">
        <v>0</v>
      </c>
      <c r="Q3411" s="59">
        <v>0</v>
      </c>
      <c r="R3411" s="59">
        <v>0</v>
      </c>
    </row>
    <row r="3412" spans="2:18" x14ac:dyDescent="0.2">
      <c r="B3412" s="4">
        <v>1996</v>
      </c>
      <c r="C3412" s="59">
        <v>122128.94</v>
      </c>
      <c r="D3412" s="59">
        <v>122128.94</v>
      </c>
      <c r="E3412" s="59">
        <v>122128.94</v>
      </c>
      <c r="F3412" s="59">
        <v>122128.94</v>
      </c>
      <c r="G3412" s="59">
        <v>122128.94</v>
      </c>
      <c r="H3412" s="59">
        <v>122128.94</v>
      </c>
      <c r="I3412" s="59">
        <v>122128.94</v>
      </c>
      <c r="J3412" s="59">
        <v>122128.94</v>
      </c>
      <c r="K3412" s="59">
        <v>122128.94</v>
      </c>
      <c r="L3412" s="59">
        <v>122128.94</v>
      </c>
      <c r="M3412" s="59">
        <v>122128.94</v>
      </c>
      <c r="N3412" s="59">
        <v>122128.94</v>
      </c>
      <c r="O3412" s="59">
        <v>122128.94</v>
      </c>
      <c r="P3412" s="59">
        <v>122128.94</v>
      </c>
      <c r="Q3412" s="59">
        <v>122128.94</v>
      </c>
      <c r="R3412" s="59">
        <v>122128.94</v>
      </c>
    </row>
    <row r="3413" spans="2:18" x14ac:dyDescent="0.2">
      <c r="B3413" s="4">
        <v>1995</v>
      </c>
      <c r="C3413" s="59">
        <v>0</v>
      </c>
      <c r="D3413" s="59">
        <v>0</v>
      </c>
      <c r="E3413" s="59">
        <v>0</v>
      </c>
      <c r="F3413" s="59">
        <v>0</v>
      </c>
      <c r="G3413" s="59">
        <v>0</v>
      </c>
      <c r="H3413" s="59">
        <v>0</v>
      </c>
      <c r="I3413" s="59">
        <v>0</v>
      </c>
      <c r="J3413" s="59">
        <v>0</v>
      </c>
      <c r="K3413" s="59">
        <v>0</v>
      </c>
      <c r="L3413" s="59">
        <v>0</v>
      </c>
      <c r="M3413" s="59">
        <v>0</v>
      </c>
      <c r="N3413" s="59">
        <v>0</v>
      </c>
      <c r="O3413" s="59">
        <v>0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>
        <v>0</v>
      </c>
      <c r="D3414" s="59">
        <v>0</v>
      </c>
      <c r="E3414" s="59">
        <v>0</v>
      </c>
      <c r="F3414" s="59">
        <v>0</v>
      </c>
      <c r="G3414" s="59">
        <v>0</v>
      </c>
      <c r="H3414" s="59">
        <v>0</v>
      </c>
      <c r="I3414" s="59">
        <v>0</v>
      </c>
      <c r="J3414" s="59">
        <v>0</v>
      </c>
      <c r="K3414" s="59">
        <v>0</v>
      </c>
      <c r="L3414" s="59">
        <v>0</v>
      </c>
      <c r="M3414" s="59">
        <v>0</v>
      </c>
      <c r="N3414" s="59">
        <v>0</v>
      </c>
      <c r="O3414" s="59">
        <v>0</v>
      </c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59">
        <v>108971</v>
      </c>
      <c r="D3415" s="59">
        <v>108971</v>
      </c>
      <c r="E3415" s="59">
        <v>108971</v>
      </c>
      <c r="F3415" s="59">
        <v>108971</v>
      </c>
      <c r="G3415" s="59">
        <v>108971</v>
      </c>
      <c r="H3415" s="59">
        <v>108971</v>
      </c>
      <c r="I3415" s="59">
        <v>108971</v>
      </c>
      <c r="J3415" s="59">
        <v>108971</v>
      </c>
      <c r="K3415" s="59">
        <v>108971</v>
      </c>
      <c r="L3415" s="59">
        <v>108971</v>
      </c>
      <c r="M3415" s="59">
        <v>108971</v>
      </c>
      <c r="N3415" s="59">
        <v>108971</v>
      </c>
      <c r="O3415" s="59">
        <v>108971</v>
      </c>
      <c r="P3415" s="59">
        <v>108971</v>
      </c>
      <c r="Q3415" s="59">
        <v>108971</v>
      </c>
      <c r="R3415" s="59">
        <v>108971</v>
      </c>
    </row>
    <row r="3416" spans="2:18" x14ac:dyDescent="0.2">
      <c r="B3416" s="4">
        <v>1992</v>
      </c>
      <c r="C3416" s="59">
        <v>0</v>
      </c>
      <c r="D3416" s="59">
        <v>0</v>
      </c>
      <c r="E3416" s="59">
        <v>0</v>
      </c>
      <c r="F3416" s="59">
        <v>0</v>
      </c>
      <c r="G3416" s="59">
        <v>0</v>
      </c>
      <c r="H3416" s="59">
        <v>0</v>
      </c>
      <c r="I3416" s="59">
        <v>0</v>
      </c>
      <c r="J3416" s="59">
        <v>0</v>
      </c>
      <c r="K3416" s="59">
        <v>0</v>
      </c>
      <c r="L3416" s="59">
        <v>0</v>
      </c>
      <c r="M3416" s="59">
        <v>0</v>
      </c>
      <c r="N3416" s="59">
        <v>0</v>
      </c>
      <c r="O3416" s="59">
        <v>0</v>
      </c>
      <c r="P3416" s="59">
        <v>0</v>
      </c>
      <c r="Q3416" s="59">
        <v>0</v>
      </c>
      <c r="R3416" s="59">
        <v>0</v>
      </c>
    </row>
    <row r="3417" spans="2:18" x14ac:dyDescent="0.2">
      <c r="B3417" s="4">
        <v>1991</v>
      </c>
      <c r="C3417" s="59">
        <v>7414.62</v>
      </c>
      <c r="D3417" s="59">
        <v>7414.62</v>
      </c>
      <c r="E3417" s="59">
        <v>7414.62</v>
      </c>
      <c r="F3417" s="59">
        <v>7414.62</v>
      </c>
      <c r="G3417" s="59">
        <v>7414.62</v>
      </c>
      <c r="H3417" s="59">
        <v>7414.62</v>
      </c>
      <c r="I3417" s="59">
        <v>7414.62</v>
      </c>
      <c r="J3417" s="59">
        <v>7414.62</v>
      </c>
      <c r="K3417" s="59">
        <v>7414.62</v>
      </c>
      <c r="L3417" s="59">
        <v>7414.62</v>
      </c>
      <c r="M3417" s="59">
        <v>7414.62</v>
      </c>
      <c r="N3417" s="59">
        <v>7414.62</v>
      </c>
      <c r="O3417" s="59">
        <v>7414.62</v>
      </c>
      <c r="P3417" s="59">
        <v>7414.62</v>
      </c>
      <c r="Q3417" s="59">
        <v>7414.62</v>
      </c>
      <c r="R3417" s="59">
        <v>7414.62</v>
      </c>
    </row>
    <row r="3418" spans="2:18" x14ac:dyDescent="0.2">
      <c r="B3418" s="4">
        <v>1990</v>
      </c>
      <c r="C3418" s="59">
        <v>10476.469999999999</v>
      </c>
      <c r="D3418" s="59">
        <v>10476.469999999999</v>
      </c>
      <c r="E3418" s="59">
        <v>10476.469999999999</v>
      </c>
      <c r="F3418" s="59">
        <v>10476.469999999999</v>
      </c>
      <c r="G3418" s="59">
        <v>10476.469999999999</v>
      </c>
      <c r="H3418" s="59">
        <v>10476.469999999999</v>
      </c>
      <c r="I3418" s="59">
        <v>10476.469999999999</v>
      </c>
      <c r="J3418" s="59">
        <v>10476.469999999999</v>
      </c>
      <c r="K3418" s="59">
        <v>10476.469999999999</v>
      </c>
      <c r="L3418" s="59">
        <v>10476.469999999999</v>
      </c>
      <c r="M3418" s="59">
        <v>10476.469999999999</v>
      </c>
      <c r="N3418" s="59">
        <v>10476.469999999999</v>
      </c>
      <c r="O3418" s="59">
        <v>10476.469999999999</v>
      </c>
      <c r="P3418" s="59">
        <v>10476.469999999999</v>
      </c>
      <c r="Q3418" s="59">
        <v>10476.469999999999</v>
      </c>
      <c r="R3418" s="59">
        <v>10476.469999999999</v>
      </c>
    </row>
    <row r="3419" spans="2:18" x14ac:dyDescent="0.2">
      <c r="B3419" s="4">
        <v>1989</v>
      </c>
      <c r="C3419" s="59">
        <v>263378.03000000003</v>
      </c>
      <c r="D3419" s="59">
        <v>263378.03000000003</v>
      </c>
      <c r="E3419" s="59">
        <v>263378.03000000003</v>
      </c>
      <c r="F3419" s="59">
        <v>263378.03000000003</v>
      </c>
      <c r="G3419" s="59">
        <v>263378.03000000003</v>
      </c>
      <c r="H3419" s="59">
        <v>263378.03000000003</v>
      </c>
      <c r="I3419" s="59">
        <v>263378.03000000003</v>
      </c>
      <c r="J3419" s="59">
        <v>263378.03000000003</v>
      </c>
      <c r="K3419" s="59">
        <v>263378.03000000003</v>
      </c>
      <c r="L3419" s="59">
        <v>263378.03000000003</v>
      </c>
      <c r="M3419" s="59">
        <v>263378.03000000003</v>
      </c>
      <c r="N3419" s="59">
        <v>263378.03000000003</v>
      </c>
      <c r="O3419" s="59">
        <v>263378.03000000003</v>
      </c>
      <c r="P3419" s="59">
        <v>263378.03000000003</v>
      </c>
      <c r="Q3419" s="59">
        <v>263378.03000000003</v>
      </c>
      <c r="R3419" s="59">
        <v>263378.03000000003</v>
      </c>
    </row>
    <row r="3420" spans="2:18" x14ac:dyDescent="0.2">
      <c r="B3420" s="4">
        <v>1988</v>
      </c>
      <c r="C3420" s="59">
        <v>0</v>
      </c>
      <c r="D3420" s="59">
        <v>0</v>
      </c>
      <c r="E3420" s="59">
        <v>0</v>
      </c>
      <c r="F3420" s="59">
        <v>0</v>
      </c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>
        <v>0</v>
      </c>
      <c r="D3421" s="59">
        <v>0</v>
      </c>
      <c r="E3421" s="59">
        <v>0</v>
      </c>
      <c r="F3421" s="59">
        <v>0</v>
      </c>
      <c r="G3421" s="59">
        <v>0</v>
      </c>
      <c r="H3421" s="59">
        <v>0</v>
      </c>
      <c r="I3421" s="59">
        <v>0</v>
      </c>
      <c r="J3421" s="59">
        <v>0</v>
      </c>
      <c r="K3421" s="59">
        <v>0</v>
      </c>
      <c r="L3421" s="59">
        <v>0</v>
      </c>
      <c r="M3421" s="59">
        <v>0</v>
      </c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>
        <v>0</v>
      </c>
      <c r="D3422" s="59">
        <v>0</v>
      </c>
      <c r="E3422" s="59">
        <v>0</v>
      </c>
      <c r="F3422" s="59">
        <v>0</v>
      </c>
      <c r="G3422" s="59">
        <v>0</v>
      </c>
      <c r="H3422" s="59">
        <v>0</v>
      </c>
      <c r="I3422" s="59">
        <v>0</v>
      </c>
      <c r="J3422" s="59">
        <v>0</v>
      </c>
      <c r="K3422" s="59">
        <v>0</v>
      </c>
      <c r="L3422" s="59">
        <v>0</v>
      </c>
      <c r="M3422" s="59">
        <v>0</v>
      </c>
      <c r="N3422" s="59">
        <v>0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59">
        <v>15331.09</v>
      </c>
      <c r="D3423" s="59">
        <v>15331.09</v>
      </c>
      <c r="E3423" s="59">
        <v>9159.5400000000009</v>
      </c>
      <c r="F3423" s="59">
        <v>6228.56</v>
      </c>
      <c r="G3423" s="59">
        <v>6228.56</v>
      </c>
      <c r="H3423" s="59">
        <v>6228.56</v>
      </c>
      <c r="I3423" s="59">
        <v>1067.32</v>
      </c>
      <c r="J3423" s="59">
        <v>1067.32</v>
      </c>
      <c r="K3423" s="59">
        <v>1067.32</v>
      </c>
      <c r="L3423" s="59">
        <v>1067.32</v>
      </c>
      <c r="M3423" s="59">
        <v>1067.32</v>
      </c>
      <c r="N3423" s="59">
        <v>1067.32</v>
      </c>
      <c r="O3423" s="59">
        <v>1067.32</v>
      </c>
      <c r="P3423" s="59">
        <v>1067.32</v>
      </c>
      <c r="Q3423" s="59">
        <v>1067.32</v>
      </c>
      <c r="R3423" s="59">
        <v>1067.32</v>
      </c>
    </row>
    <row r="3424" spans="2:18" x14ac:dyDescent="0.2">
      <c r="B3424" s="4">
        <v>1984</v>
      </c>
      <c r="C3424" s="59">
        <v>0</v>
      </c>
      <c r="D3424" s="59">
        <v>0</v>
      </c>
      <c r="E3424" s="59">
        <v>0</v>
      </c>
      <c r="F3424" s="59">
        <v>0</v>
      </c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59">
        <v>0</v>
      </c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>
        <v>150506.43</v>
      </c>
      <c r="D3425" s="59">
        <v>150506.43</v>
      </c>
      <c r="E3425" s="59">
        <v>150506.43</v>
      </c>
      <c r="F3425" s="59">
        <v>150506.43</v>
      </c>
      <c r="G3425" s="59">
        <v>150506.43</v>
      </c>
      <c r="H3425" s="59">
        <v>150506.43</v>
      </c>
      <c r="I3425" s="59">
        <v>150506.43</v>
      </c>
      <c r="J3425" s="59">
        <v>150506.43</v>
      </c>
      <c r="K3425" s="59">
        <v>150506.43</v>
      </c>
      <c r="L3425" s="59">
        <v>150506.43</v>
      </c>
      <c r="M3425" s="59">
        <v>150506.43</v>
      </c>
      <c r="N3425" s="59">
        <v>150506.43</v>
      </c>
      <c r="O3425" s="59">
        <v>150506.43</v>
      </c>
      <c r="P3425" s="59">
        <v>150506.43</v>
      </c>
      <c r="Q3425" s="59">
        <v>150506.43</v>
      </c>
      <c r="R3425" s="59">
        <v>150506.43</v>
      </c>
    </row>
    <row r="3426" spans="2:18" x14ac:dyDescent="0.2">
      <c r="B3426" s="4">
        <v>1982</v>
      </c>
      <c r="C3426" s="59">
        <v>127746.02</v>
      </c>
      <c r="D3426" s="59">
        <v>127746.02</v>
      </c>
      <c r="E3426" s="59">
        <v>27634.77</v>
      </c>
      <c r="F3426" s="59">
        <v>11658.72</v>
      </c>
      <c r="G3426" s="59">
        <v>11658.72</v>
      </c>
      <c r="H3426" s="59">
        <v>11658.72</v>
      </c>
      <c r="I3426" s="59">
        <v>5794.98</v>
      </c>
      <c r="J3426" s="59">
        <v>5794.98</v>
      </c>
      <c r="K3426" s="59">
        <v>5794.98</v>
      </c>
      <c r="L3426" s="59">
        <v>5794.98</v>
      </c>
      <c r="M3426" s="59">
        <v>5794.98</v>
      </c>
      <c r="N3426" s="59">
        <v>5794.98</v>
      </c>
      <c r="O3426" s="59">
        <v>5794.98</v>
      </c>
      <c r="P3426" s="59">
        <v>5794.98</v>
      </c>
      <c r="Q3426" s="59">
        <v>5794.98</v>
      </c>
      <c r="R3426" s="59">
        <v>5794.98</v>
      </c>
    </row>
    <row r="3427" spans="2:18" x14ac:dyDescent="0.2">
      <c r="B3427" s="4">
        <v>1981</v>
      </c>
      <c r="C3427" s="59">
        <v>6797.88</v>
      </c>
      <c r="D3427" s="59">
        <v>6797.88</v>
      </c>
      <c r="E3427" s="59">
        <v>6797.88</v>
      </c>
      <c r="F3427" s="59">
        <v>6797.88</v>
      </c>
      <c r="G3427" s="59">
        <v>6797.88</v>
      </c>
      <c r="H3427" s="59">
        <v>6797.88</v>
      </c>
      <c r="I3427" s="59">
        <v>5706.78</v>
      </c>
      <c r="J3427" s="59">
        <v>5706.78</v>
      </c>
      <c r="K3427" s="59">
        <v>5706.78</v>
      </c>
      <c r="L3427" s="59">
        <v>5706.78</v>
      </c>
      <c r="M3427" s="59">
        <v>5706.78</v>
      </c>
      <c r="N3427" s="59">
        <v>5706.78</v>
      </c>
      <c r="O3427" s="59">
        <v>5706.78</v>
      </c>
      <c r="P3427" s="59">
        <v>5706.78</v>
      </c>
      <c r="Q3427" s="59">
        <v>5706.78</v>
      </c>
      <c r="R3427" s="59">
        <v>5706.78</v>
      </c>
    </row>
    <row r="3428" spans="2:18" x14ac:dyDescent="0.2">
      <c r="B3428" s="4">
        <v>1980</v>
      </c>
      <c r="C3428" s="59">
        <v>100669.96</v>
      </c>
      <c r="D3428" s="59">
        <v>100669.96</v>
      </c>
      <c r="E3428" s="59">
        <v>100669.96</v>
      </c>
      <c r="F3428" s="59">
        <v>98238.15</v>
      </c>
      <c r="G3428" s="59">
        <v>98238.15</v>
      </c>
      <c r="H3428" s="59">
        <v>98238.15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>
        <v>5183.4799999999996</v>
      </c>
      <c r="D3429" s="59">
        <v>5183.4799999999996</v>
      </c>
      <c r="E3429" s="59">
        <v>5183.4799999999996</v>
      </c>
      <c r="F3429" s="59">
        <v>5183.4799999999996</v>
      </c>
      <c r="G3429" s="59">
        <v>5183.4799999999996</v>
      </c>
      <c r="H3429" s="59">
        <v>5183.4799999999996</v>
      </c>
      <c r="I3429" s="59">
        <v>5183.4799999999996</v>
      </c>
      <c r="J3429" s="59">
        <v>5183.4799999999996</v>
      </c>
      <c r="K3429" s="59">
        <v>5183.4799999999996</v>
      </c>
      <c r="L3429" s="59">
        <v>5183.4799999999996</v>
      </c>
      <c r="M3429" s="59">
        <v>5183.4799999999996</v>
      </c>
      <c r="N3429" s="59">
        <v>5183.4799999999996</v>
      </c>
      <c r="O3429" s="59">
        <v>5183.4799999999996</v>
      </c>
      <c r="P3429" s="59">
        <v>5183.4799999999996</v>
      </c>
      <c r="Q3429" s="59">
        <v>5183.4799999999996</v>
      </c>
      <c r="R3429" s="59">
        <v>5183.4799999999996</v>
      </c>
    </row>
    <row r="3430" spans="2:18" x14ac:dyDescent="0.2">
      <c r="B3430" s="4">
        <v>1978</v>
      </c>
      <c r="C3430" s="59">
        <v>29403.84</v>
      </c>
      <c r="D3430" s="59">
        <v>29403.84</v>
      </c>
      <c r="E3430" s="59">
        <v>29403.84</v>
      </c>
      <c r="F3430" s="59">
        <v>29179.13</v>
      </c>
      <c r="G3430" s="59">
        <v>29179.13</v>
      </c>
      <c r="H3430" s="59">
        <v>29179.13</v>
      </c>
      <c r="I3430" s="59">
        <v>29179.13</v>
      </c>
      <c r="J3430" s="59">
        <v>29179.13</v>
      </c>
      <c r="K3430" s="59">
        <v>29179.13</v>
      </c>
      <c r="L3430" s="59">
        <v>29179.13</v>
      </c>
      <c r="M3430" s="59">
        <v>29179.13</v>
      </c>
      <c r="N3430" s="59">
        <v>29179.13</v>
      </c>
      <c r="O3430" s="59">
        <v>29179.13</v>
      </c>
      <c r="P3430" s="59">
        <v>29179.13</v>
      </c>
      <c r="Q3430" s="59">
        <v>29179.13</v>
      </c>
      <c r="R3430" s="59">
        <v>29179.13</v>
      </c>
    </row>
    <row r="3431" spans="2:18" x14ac:dyDescent="0.2">
      <c r="B3431" s="4">
        <v>1977</v>
      </c>
      <c r="C3431" s="59">
        <v>47094.04</v>
      </c>
      <c r="D3431" s="59">
        <v>47094.04</v>
      </c>
      <c r="E3431" s="59">
        <v>47094.04</v>
      </c>
      <c r="F3431" s="59">
        <v>42576.78</v>
      </c>
      <c r="G3431" s="59">
        <v>42576.78</v>
      </c>
      <c r="H3431" s="59">
        <v>42576.78</v>
      </c>
      <c r="I3431" s="59">
        <v>42576.78</v>
      </c>
      <c r="J3431" s="59">
        <v>42576.78</v>
      </c>
      <c r="K3431" s="59">
        <v>42576.78</v>
      </c>
      <c r="L3431" s="59">
        <v>42576.78</v>
      </c>
      <c r="M3431" s="59">
        <v>42576.78</v>
      </c>
      <c r="N3431" s="59">
        <v>42576.78</v>
      </c>
      <c r="O3431" s="59">
        <v>42576.78</v>
      </c>
      <c r="P3431" s="59">
        <v>42576.78</v>
      </c>
      <c r="Q3431" s="59">
        <v>42576.78</v>
      </c>
      <c r="R3431" s="59">
        <v>42576.78</v>
      </c>
    </row>
    <row r="3432" spans="2:18" x14ac:dyDescent="0.2">
      <c r="B3432" s="4">
        <v>1976</v>
      </c>
      <c r="C3432" s="59">
        <v>35095.54</v>
      </c>
      <c r="D3432" s="59">
        <v>35095.54</v>
      </c>
      <c r="E3432" s="59">
        <v>35095.54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>
        <v>3502.35</v>
      </c>
      <c r="D3436" s="59">
        <v>3502.35</v>
      </c>
      <c r="E3436" s="59">
        <v>3502.35</v>
      </c>
      <c r="F3436" s="59">
        <v>3502.35</v>
      </c>
      <c r="G3436" s="59">
        <v>3502.35</v>
      </c>
      <c r="H3436" s="59">
        <v>3502.35</v>
      </c>
      <c r="I3436" s="59">
        <v>3502.35</v>
      </c>
      <c r="J3436" s="59">
        <v>3502.35</v>
      </c>
      <c r="K3436" s="59">
        <v>3502.35</v>
      </c>
      <c r="L3436" s="59">
        <v>3502.35</v>
      </c>
      <c r="M3436" s="59">
        <v>3502.35</v>
      </c>
      <c r="N3436" s="59">
        <v>3502.35</v>
      </c>
      <c r="O3436" s="59">
        <v>3502.35</v>
      </c>
      <c r="P3436" s="59">
        <v>3502.35</v>
      </c>
      <c r="Q3436" s="59">
        <v>3502.35</v>
      </c>
      <c r="R3436" s="59">
        <v>3502.35</v>
      </c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1477850.3</v>
      </c>
      <c r="E3479" s="6">
        <f>SUM(E3400:E3478)</f>
        <v>1382960.36</v>
      </c>
      <c r="F3479" s="6">
        <f>SUM(F3399:F3478)</f>
        <v>1321784.0099999998</v>
      </c>
      <c r="G3479" s="6">
        <f>SUM(G3398:G3478)</f>
        <v>1408742.99</v>
      </c>
      <c r="H3479" s="6">
        <f>SUM(H3392:H3478)</f>
        <v>1585101.4999999998</v>
      </c>
      <c r="I3479" s="6">
        <f>SUM(I3392:I3478)</f>
        <v>1474747.27</v>
      </c>
      <c r="J3479" s="6">
        <f t="shared" ref="J3479:L3479" si="37">SUM(J3392:J3478)</f>
        <v>1474747.27</v>
      </c>
      <c r="K3479" s="6">
        <f>SUM(K3392:K3478)</f>
        <v>1498245.7200000002</v>
      </c>
      <c r="L3479" s="6">
        <f t="shared" si="37"/>
        <v>1498245.7200000002</v>
      </c>
      <c r="M3479" s="6">
        <f>SUM(M3392:M3478)</f>
        <v>1508781.25</v>
      </c>
      <c r="N3479" s="13">
        <f>SUM(N3388:N3478)</f>
        <v>1513339.3199999998</v>
      </c>
      <c r="O3479" s="13">
        <f>SUM(O3388:O3478)</f>
        <v>1513339.3199999998</v>
      </c>
      <c r="P3479" s="13">
        <f>SUM(P3388:P3478)</f>
        <v>1513339.3199999998</v>
      </c>
      <c r="Q3479" s="13">
        <f>SUM(Q3388:Q3478)</f>
        <v>1513339.3199999998</v>
      </c>
      <c r="R3479" s="13">
        <f>SUM(R3387:R3478)</f>
        <v>1820848.79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0</v>
      </c>
      <c r="R3482" s="59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0</v>
      </c>
      <c r="Q3483" s="59">
        <v>0</v>
      </c>
      <c r="R3483" s="59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0</v>
      </c>
      <c r="P3484" s="59">
        <v>0</v>
      </c>
      <c r="Q3484" s="59">
        <v>0</v>
      </c>
      <c r="R3484" s="59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0</v>
      </c>
      <c r="N3486" s="59">
        <v>0</v>
      </c>
      <c r="O3486" s="59">
        <v>0</v>
      </c>
      <c r="P3486" s="59">
        <v>0</v>
      </c>
      <c r="Q3486" s="59">
        <v>0</v>
      </c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0</v>
      </c>
      <c r="M3487" s="59">
        <v>0</v>
      </c>
      <c r="N3487" s="59">
        <v>0</v>
      </c>
      <c r="O3487" s="59">
        <v>0</v>
      </c>
      <c r="P3487" s="59">
        <v>0</v>
      </c>
      <c r="Q3487" s="59">
        <v>0</v>
      </c>
      <c r="R3487" s="59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0</v>
      </c>
      <c r="L3488" s="59">
        <v>0</v>
      </c>
      <c r="M3488" s="59">
        <v>0</v>
      </c>
      <c r="N3488" s="59">
        <v>0</v>
      </c>
      <c r="O3488" s="59">
        <v>0</v>
      </c>
      <c r="P3488" s="59">
        <v>0</v>
      </c>
      <c r="Q3488" s="59">
        <v>0</v>
      </c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0</v>
      </c>
      <c r="M3489" s="59">
        <v>0</v>
      </c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84124.85</v>
      </c>
      <c r="J3490" s="59">
        <v>85002.55</v>
      </c>
      <c r="K3490" s="59">
        <v>85002.55</v>
      </c>
      <c r="L3490" s="59">
        <v>85002.55</v>
      </c>
      <c r="M3490" s="59">
        <v>85002.55</v>
      </c>
      <c r="N3490" s="59">
        <v>85002.55</v>
      </c>
      <c r="O3490" s="59">
        <v>85002.55</v>
      </c>
      <c r="P3490" s="59">
        <v>85002.55</v>
      </c>
      <c r="Q3490" s="59">
        <v>85002.55</v>
      </c>
      <c r="R3490" s="59">
        <v>85002.55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19647.240000000002</v>
      </c>
      <c r="I3491" s="59">
        <v>19647.240000000002</v>
      </c>
      <c r="J3491" s="59">
        <v>19647.240000000002</v>
      </c>
      <c r="K3491" s="59">
        <v>19647.240000000002</v>
      </c>
      <c r="L3491" s="59">
        <v>19647.240000000002</v>
      </c>
      <c r="M3491" s="59">
        <v>19647.240000000002</v>
      </c>
      <c r="N3491" s="59">
        <v>19647.240000000002</v>
      </c>
      <c r="O3491" s="59">
        <v>19647.240000000002</v>
      </c>
      <c r="P3491" s="59">
        <v>19647.240000000002</v>
      </c>
      <c r="Q3491" s="59">
        <v>19647.240000000002</v>
      </c>
      <c r="R3491" s="59">
        <v>19647.240000000002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61797.97</v>
      </c>
      <c r="H3492" s="59">
        <v>61797.97</v>
      </c>
      <c r="I3492" s="59">
        <v>61797.97</v>
      </c>
      <c r="J3492" s="59">
        <v>61797.97</v>
      </c>
      <c r="K3492" s="59">
        <v>61797.97</v>
      </c>
      <c r="L3492" s="59">
        <v>61797.97</v>
      </c>
      <c r="M3492" s="59">
        <v>61797.97</v>
      </c>
      <c r="N3492" s="59">
        <v>61797.97</v>
      </c>
      <c r="O3492" s="59">
        <v>61797.97</v>
      </c>
      <c r="P3492" s="59">
        <v>61797.97</v>
      </c>
      <c r="Q3492" s="59">
        <v>61797.97</v>
      </c>
      <c r="R3492" s="59">
        <v>61797.97</v>
      </c>
    </row>
    <row r="3493" spans="2:18" x14ac:dyDescent="0.2">
      <c r="B3493" s="4">
        <v>2009</v>
      </c>
      <c r="C3493" s="28"/>
      <c r="D3493" s="28"/>
      <c r="E3493" s="28"/>
      <c r="F3493" s="59">
        <v>0</v>
      </c>
      <c r="G3493" s="59">
        <v>0</v>
      </c>
      <c r="H3493" s="59">
        <v>0</v>
      </c>
      <c r="I3493" s="59">
        <v>0</v>
      </c>
      <c r="J3493" s="59">
        <v>0</v>
      </c>
      <c r="K3493" s="59">
        <v>0</v>
      </c>
      <c r="L3493" s="59">
        <v>0</v>
      </c>
      <c r="M3493" s="59">
        <v>0</v>
      </c>
      <c r="N3493" s="59">
        <v>0</v>
      </c>
      <c r="O3493" s="59">
        <v>0</v>
      </c>
      <c r="P3493" s="59">
        <v>0</v>
      </c>
      <c r="Q3493" s="59">
        <v>0</v>
      </c>
      <c r="R3493" s="59">
        <v>0</v>
      </c>
    </row>
    <row r="3494" spans="2:18" x14ac:dyDescent="0.2">
      <c r="B3494" s="4">
        <v>2008</v>
      </c>
      <c r="C3494" s="28"/>
      <c r="D3494" s="28"/>
      <c r="E3494" s="59">
        <v>0</v>
      </c>
      <c r="F3494" s="59">
        <v>0</v>
      </c>
      <c r="G3494" s="59">
        <v>0</v>
      </c>
      <c r="H3494" s="59">
        <v>0</v>
      </c>
      <c r="I3494" s="59">
        <v>0</v>
      </c>
      <c r="J3494" s="59">
        <v>0</v>
      </c>
      <c r="K3494" s="59">
        <v>0</v>
      </c>
      <c r="L3494" s="59">
        <v>0</v>
      </c>
      <c r="M3494" s="59">
        <v>0</v>
      </c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>
        <v>0</v>
      </c>
      <c r="E3495" s="59">
        <v>0</v>
      </c>
      <c r="F3495" s="59">
        <v>0</v>
      </c>
      <c r="G3495" s="59">
        <v>0</v>
      </c>
      <c r="H3495" s="59">
        <v>0</v>
      </c>
      <c r="I3495" s="59">
        <v>0</v>
      </c>
      <c r="J3495" s="59">
        <v>0</v>
      </c>
      <c r="K3495" s="59">
        <v>0</v>
      </c>
      <c r="L3495" s="59">
        <v>0</v>
      </c>
      <c r="M3495" s="59">
        <v>0</v>
      </c>
      <c r="N3495" s="59">
        <v>0</v>
      </c>
      <c r="O3495" s="59">
        <v>0</v>
      </c>
      <c r="P3495" s="59">
        <v>0</v>
      </c>
      <c r="Q3495" s="59">
        <v>0</v>
      </c>
      <c r="R3495" s="59">
        <v>0</v>
      </c>
    </row>
    <row r="3496" spans="2:18" x14ac:dyDescent="0.2">
      <c r="B3496" s="4">
        <v>2006</v>
      </c>
      <c r="C3496" s="59">
        <v>0</v>
      </c>
      <c r="D3496" s="59">
        <v>0</v>
      </c>
      <c r="E3496" s="59">
        <v>0</v>
      </c>
      <c r="F3496" s="59">
        <v>0</v>
      </c>
      <c r="G3496" s="59">
        <v>0</v>
      </c>
      <c r="H3496" s="59">
        <v>0</v>
      </c>
      <c r="I3496" s="59">
        <v>0</v>
      </c>
      <c r="J3496" s="59">
        <v>0</v>
      </c>
      <c r="K3496" s="59">
        <v>0</v>
      </c>
      <c r="L3496" s="59">
        <v>0</v>
      </c>
      <c r="M3496" s="59">
        <v>0</v>
      </c>
      <c r="N3496" s="59">
        <v>0</v>
      </c>
      <c r="O3496" s="59">
        <v>0</v>
      </c>
      <c r="P3496" s="59">
        <v>0</v>
      </c>
      <c r="Q3496" s="59">
        <v>0</v>
      </c>
      <c r="R3496" s="59">
        <v>0</v>
      </c>
    </row>
    <row r="3497" spans="2:18" x14ac:dyDescent="0.2">
      <c r="B3497" s="4">
        <v>2005</v>
      </c>
      <c r="C3497" s="59">
        <v>0</v>
      </c>
      <c r="D3497" s="59">
        <v>0</v>
      </c>
      <c r="E3497" s="59">
        <v>0</v>
      </c>
      <c r="F3497" s="59">
        <v>0</v>
      </c>
      <c r="G3497" s="59">
        <v>0</v>
      </c>
      <c r="H3497" s="59">
        <v>0</v>
      </c>
      <c r="I3497" s="59">
        <v>0</v>
      </c>
      <c r="J3497" s="59">
        <v>0</v>
      </c>
      <c r="K3497" s="59">
        <v>0</v>
      </c>
      <c r="L3497" s="59">
        <v>0</v>
      </c>
      <c r="M3497" s="59">
        <v>0</v>
      </c>
      <c r="N3497" s="59">
        <v>0</v>
      </c>
      <c r="O3497" s="59">
        <v>0</v>
      </c>
      <c r="P3497" s="59">
        <v>0</v>
      </c>
      <c r="Q3497" s="59">
        <v>0</v>
      </c>
      <c r="R3497" s="59">
        <v>0</v>
      </c>
    </row>
    <row r="3498" spans="2:18" x14ac:dyDescent="0.2">
      <c r="B3498" s="4">
        <v>2004</v>
      </c>
      <c r="C3498" s="59">
        <v>0</v>
      </c>
      <c r="D3498" s="59">
        <v>0</v>
      </c>
      <c r="E3498" s="59">
        <v>0</v>
      </c>
      <c r="F3498" s="59">
        <v>0</v>
      </c>
      <c r="G3498" s="59">
        <v>0</v>
      </c>
      <c r="H3498" s="59">
        <v>16500</v>
      </c>
      <c r="I3498" s="59">
        <v>16500</v>
      </c>
      <c r="J3498" s="59">
        <v>16500</v>
      </c>
      <c r="K3498" s="59">
        <v>16500</v>
      </c>
      <c r="L3498" s="59">
        <v>16500</v>
      </c>
      <c r="M3498" s="59">
        <v>16500</v>
      </c>
      <c r="N3498" s="59">
        <v>16500</v>
      </c>
      <c r="O3498" s="59">
        <v>16500</v>
      </c>
      <c r="P3498" s="59">
        <v>16500</v>
      </c>
      <c r="Q3498" s="59">
        <v>16500</v>
      </c>
      <c r="R3498" s="59">
        <v>16500</v>
      </c>
    </row>
    <row r="3499" spans="2:18" x14ac:dyDescent="0.2">
      <c r="B3499" s="4">
        <v>2003</v>
      </c>
      <c r="C3499" s="59">
        <v>0</v>
      </c>
      <c r="D3499" s="59">
        <v>0</v>
      </c>
      <c r="E3499" s="59">
        <v>0</v>
      </c>
      <c r="F3499" s="59">
        <v>0</v>
      </c>
      <c r="G3499" s="59">
        <v>0</v>
      </c>
      <c r="H3499" s="59">
        <v>0</v>
      </c>
      <c r="I3499" s="59">
        <v>0</v>
      </c>
      <c r="J3499" s="59">
        <v>0</v>
      </c>
      <c r="K3499" s="59">
        <v>0</v>
      </c>
      <c r="L3499" s="59">
        <v>0</v>
      </c>
      <c r="M3499" s="59">
        <v>0</v>
      </c>
      <c r="N3499" s="59">
        <v>0</v>
      </c>
      <c r="O3499" s="59">
        <v>0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59">
        <v>0</v>
      </c>
      <c r="D3500" s="59">
        <v>0</v>
      </c>
      <c r="E3500" s="59">
        <v>0</v>
      </c>
      <c r="F3500" s="59">
        <v>0</v>
      </c>
      <c r="G3500" s="59">
        <v>0</v>
      </c>
      <c r="H3500" s="59">
        <v>0</v>
      </c>
      <c r="I3500" s="59">
        <v>0</v>
      </c>
      <c r="J3500" s="59">
        <v>0</v>
      </c>
      <c r="K3500" s="59">
        <v>0</v>
      </c>
      <c r="L3500" s="59">
        <v>0</v>
      </c>
      <c r="M3500" s="59">
        <v>0</v>
      </c>
      <c r="N3500" s="59">
        <v>0</v>
      </c>
      <c r="O3500" s="59">
        <v>0</v>
      </c>
      <c r="P3500" s="59">
        <v>0</v>
      </c>
      <c r="Q3500" s="59">
        <v>0</v>
      </c>
      <c r="R3500" s="59">
        <v>0</v>
      </c>
    </row>
    <row r="3501" spans="2:18" x14ac:dyDescent="0.2">
      <c r="B3501" s="4">
        <v>2001</v>
      </c>
      <c r="C3501" s="59">
        <v>0</v>
      </c>
      <c r="D3501" s="59">
        <v>0</v>
      </c>
      <c r="E3501" s="59">
        <v>0</v>
      </c>
      <c r="F3501" s="59">
        <v>0</v>
      </c>
      <c r="G3501" s="59">
        <v>0</v>
      </c>
      <c r="H3501" s="59">
        <v>0</v>
      </c>
      <c r="I3501" s="59">
        <v>0</v>
      </c>
      <c r="J3501" s="59">
        <v>0</v>
      </c>
      <c r="K3501" s="59">
        <v>0</v>
      </c>
      <c r="L3501" s="59">
        <v>0</v>
      </c>
      <c r="M3501" s="59">
        <v>0</v>
      </c>
      <c r="N3501" s="59">
        <v>0</v>
      </c>
      <c r="O3501" s="59">
        <v>0</v>
      </c>
      <c r="P3501" s="59">
        <v>0</v>
      </c>
      <c r="Q3501" s="59">
        <v>0</v>
      </c>
      <c r="R3501" s="59">
        <v>0</v>
      </c>
    </row>
    <row r="3502" spans="2:18" x14ac:dyDescent="0.2">
      <c r="B3502" s="4">
        <v>2000</v>
      </c>
      <c r="C3502" s="59">
        <v>0</v>
      </c>
      <c r="D3502" s="59">
        <v>0</v>
      </c>
      <c r="E3502" s="59">
        <v>0</v>
      </c>
      <c r="F3502" s="59">
        <v>0</v>
      </c>
      <c r="G3502" s="59">
        <v>0</v>
      </c>
      <c r="H3502" s="59">
        <v>0</v>
      </c>
      <c r="I3502" s="59">
        <v>0</v>
      </c>
      <c r="J3502" s="59">
        <v>0</v>
      </c>
      <c r="K3502" s="59">
        <v>0</v>
      </c>
      <c r="L3502" s="59">
        <v>0</v>
      </c>
      <c r="M3502" s="59">
        <v>0</v>
      </c>
      <c r="N3502" s="59">
        <v>0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59">
        <v>0</v>
      </c>
      <c r="D3503" s="59">
        <v>0</v>
      </c>
      <c r="E3503" s="59">
        <v>0</v>
      </c>
      <c r="F3503" s="59">
        <v>0</v>
      </c>
      <c r="G3503" s="59">
        <v>0</v>
      </c>
      <c r="H3503" s="59">
        <v>0</v>
      </c>
      <c r="I3503" s="59">
        <v>0</v>
      </c>
      <c r="J3503" s="59">
        <v>0</v>
      </c>
      <c r="K3503" s="59">
        <v>0</v>
      </c>
      <c r="L3503" s="59">
        <v>0</v>
      </c>
      <c r="M3503" s="59">
        <v>0</v>
      </c>
      <c r="N3503" s="59">
        <v>0</v>
      </c>
      <c r="O3503" s="59">
        <v>0</v>
      </c>
      <c r="P3503" s="59">
        <v>0</v>
      </c>
      <c r="Q3503" s="59">
        <v>0</v>
      </c>
      <c r="R3503" s="59">
        <v>0</v>
      </c>
    </row>
    <row r="3504" spans="2:18" x14ac:dyDescent="0.2">
      <c r="B3504" s="4">
        <v>1998</v>
      </c>
      <c r="C3504" s="59">
        <v>0</v>
      </c>
      <c r="D3504" s="59">
        <v>0</v>
      </c>
      <c r="E3504" s="59">
        <v>0</v>
      </c>
      <c r="F3504" s="59">
        <v>0</v>
      </c>
      <c r="G3504" s="59">
        <v>0</v>
      </c>
      <c r="H3504" s="59">
        <v>0</v>
      </c>
      <c r="I3504" s="59">
        <v>0</v>
      </c>
      <c r="J3504" s="59">
        <v>0</v>
      </c>
      <c r="K3504" s="59">
        <v>0</v>
      </c>
      <c r="L3504" s="59">
        <v>0</v>
      </c>
      <c r="M3504" s="59">
        <v>0</v>
      </c>
      <c r="N3504" s="59">
        <v>0</v>
      </c>
      <c r="O3504" s="59">
        <v>0</v>
      </c>
      <c r="P3504" s="59">
        <v>0</v>
      </c>
      <c r="Q3504" s="59">
        <v>0</v>
      </c>
      <c r="R3504" s="59">
        <v>0</v>
      </c>
    </row>
    <row r="3505" spans="2:18" x14ac:dyDescent="0.2">
      <c r="B3505" s="4">
        <v>1997</v>
      </c>
      <c r="C3505" s="59">
        <v>0</v>
      </c>
      <c r="D3505" s="59">
        <v>0</v>
      </c>
      <c r="E3505" s="59">
        <v>0</v>
      </c>
      <c r="F3505" s="59">
        <v>0</v>
      </c>
      <c r="G3505" s="59">
        <v>0</v>
      </c>
      <c r="H3505" s="59">
        <v>0</v>
      </c>
      <c r="I3505" s="59">
        <v>0</v>
      </c>
      <c r="J3505" s="59">
        <v>0</v>
      </c>
      <c r="K3505" s="59">
        <v>0</v>
      </c>
      <c r="L3505" s="59">
        <v>0</v>
      </c>
      <c r="M3505" s="59">
        <v>0</v>
      </c>
      <c r="N3505" s="59">
        <v>0</v>
      </c>
      <c r="O3505" s="59">
        <v>0</v>
      </c>
      <c r="P3505" s="59">
        <v>0</v>
      </c>
      <c r="Q3505" s="59">
        <v>0</v>
      </c>
      <c r="R3505" s="59">
        <v>0</v>
      </c>
    </row>
    <row r="3506" spans="2:18" x14ac:dyDescent="0.2">
      <c r="B3506" s="4">
        <v>1996</v>
      </c>
      <c r="C3506" s="59">
        <v>0</v>
      </c>
      <c r="D3506" s="59">
        <v>0</v>
      </c>
      <c r="E3506" s="59">
        <v>0</v>
      </c>
      <c r="F3506" s="59">
        <v>0</v>
      </c>
      <c r="G3506" s="59">
        <v>0</v>
      </c>
      <c r="H3506" s="59">
        <v>0</v>
      </c>
      <c r="I3506" s="59">
        <v>0</v>
      </c>
      <c r="J3506" s="59">
        <v>0</v>
      </c>
      <c r="K3506" s="59">
        <v>0</v>
      </c>
      <c r="L3506" s="59">
        <v>0</v>
      </c>
      <c r="M3506" s="59">
        <v>0</v>
      </c>
      <c r="N3506" s="59">
        <v>0</v>
      </c>
      <c r="O3506" s="59">
        <v>0</v>
      </c>
      <c r="P3506" s="59">
        <v>0</v>
      </c>
      <c r="Q3506" s="59">
        <v>0</v>
      </c>
      <c r="R3506" s="59">
        <v>0</v>
      </c>
    </row>
    <row r="3507" spans="2:18" x14ac:dyDescent="0.2">
      <c r="B3507" s="4">
        <v>1995</v>
      </c>
      <c r="C3507" s="59">
        <v>0</v>
      </c>
      <c r="D3507" s="59">
        <v>0</v>
      </c>
      <c r="E3507" s="59">
        <v>0</v>
      </c>
      <c r="F3507" s="59">
        <v>0</v>
      </c>
      <c r="G3507" s="59">
        <v>0</v>
      </c>
      <c r="H3507" s="59">
        <v>0</v>
      </c>
      <c r="I3507" s="59">
        <v>0</v>
      </c>
      <c r="J3507" s="59">
        <v>0</v>
      </c>
      <c r="K3507" s="59">
        <v>0</v>
      </c>
      <c r="L3507" s="59">
        <v>0</v>
      </c>
      <c r="M3507" s="59">
        <v>0</v>
      </c>
      <c r="N3507" s="59">
        <v>0</v>
      </c>
      <c r="O3507" s="59">
        <v>0</v>
      </c>
      <c r="P3507" s="59">
        <v>0</v>
      </c>
      <c r="Q3507" s="59">
        <v>0</v>
      </c>
      <c r="R3507" s="59">
        <v>0</v>
      </c>
    </row>
    <row r="3508" spans="2:18" x14ac:dyDescent="0.2">
      <c r="B3508" s="4">
        <v>1994</v>
      </c>
      <c r="C3508" s="59">
        <v>0</v>
      </c>
      <c r="D3508" s="59">
        <v>0</v>
      </c>
      <c r="E3508" s="59">
        <v>0</v>
      </c>
      <c r="F3508" s="59">
        <v>0</v>
      </c>
      <c r="G3508" s="59">
        <v>0</v>
      </c>
      <c r="H3508" s="59">
        <v>0</v>
      </c>
      <c r="I3508" s="59">
        <v>0</v>
      </c>
      <c r="J3508" s="59">
        <v>0</v>
      </c>
      <c r="K3508" s="59">
        <v>0</v>
      </c>
      <c r="L3508" s="59">
        <v>0</v>
      </c>
      <c r="M3508" s="59">
        <v>0</v>
      </c>
      <c r="N3508" s="59">
        <v>0</v>
      </c>
      <c r="O3508" s="59">
        <v>0</v>
      </c>
      <c r="P3508" s="59">
        <v>0</v>
      </c>
      <c r="Q3508" s="59">
        <v>0</v>
      </c>
      <c r="R3508" s="59">
        <v>0</v>
      </c>
    </row>
    <row r="3509" spans="2:18" x14ac:dyDescent="0.2">
      <c r="B3509" s="4">
        <v>1993</v>
      </c>
      <c r="C3509" s="59">
        <v>34129.199999999997</v>
      </c>
      <c r="D3509" s="59">
        <v>34129.199999999997</v>
      </c>
      <c r="E3509" s="59">
        <v>34129.199999999997</v>
      </c>
      <c r="F3509" s="59">
        <v>34129.199999999997</v>
      </c>
      <c r="G3509" s="59">
        <v>34129.199999999997</v>
      </c>
      <c r="H3509" s="59">
        <v>34129.199999999997</v>
      </c>
      <c r="I3509" s="59">
        <v>34129.199999999997</v>
      </c>
      <c r="J3509" s="59">
        <v>34129.199999999997</v>
      </c>
      <c r="K3509" s="59">
        <v>34129.199999999997</v>
      </c>
      <c r="L3509" s="59">
        <v>34129.199999999997</v>
      </c>
      <c r="M3509" s="59">
        <v>34129.199999999997</v>
      </c>
      <c r="N3509" s="59">
        <v>34129.199999999997</v>
      </c>
      <c r="O3509" s="59">
        <v>34129.199999999997</v>
      </c>
      <c r="P3509" s="59">
        <v>34129.199999999997</v>
      </c>
      <c r="Q3509" s="59">
        <v>34129.199999999997</v>
      </c>
      <c r="R3509" s="59">
        <v>34129.199999999997</v>
      </c>
    </row>
    <row r="3510" spans="2:18" x14ac:dyDescent="0.2">
      <c r="B3510" s="4">
        <v>1992</v>
      </c>
      <c r="C3510" s="59">
        <v>0</v>
      </c>
      <c r="D3510" s="59">
        <v>0</v>
      </c>
      <c r="E3510" s="59">
        <v>0</v>
      </c>
      <c r="F3510" s="59">
        <v>0</v>
      </c>
      <c r="G3510" s="59">
        <v>0</v>
      </c>
      <c r="H3510" s="59">
        <v>0</v>
      </c>
      <c r="I3510" s="59">
        <v>0</v>
      </c>
      <c r="J3510" s="59">
        <v>0</v>
      </c>
      <c r="K3510" s="59">
        <v>0</v>
      </c>
      <c r="L3510" s="59">
        <v>0</v>
      </c>
      <c r="M3510" s="59">
        <v>0</v>
      </c>
      <c r="N3510" s="59">
        <v>0</v>
      </c>
      <c r="O3510" s="59">
        <v>0</v>
      </c>
      <c r="P3510" s="59">
        <v>0</v>
      </c>
      <c r="Q3510" s="59">
        <v>0</v>
      </c>
      <c r="R3510" s="59">
        <v>0</v>
      </c>
    </row>
    <row r="3511" spans="2:18" x14ac:dyDescent="0.2">
      <c r="B3511" s="4">
        <v>1991</v>
      </c>
      <c r="C3511" s="59">
        <v>4645.76</v>
      </c>
      <c r="D3511" s="59">
        <v>4645.76</v>
      </c>
      <c r="E3511" s="59">
        <v>4645.76</v>
      </c>
      <c r="F3511" s="59">
        <v>4645.76</v>
      </c>
      <c r="G3511" s="59">
        <v>4645.76</v>
      </c>
      <c r="H3511" s="59">
        <v>4645.76</v>
      </c>
      <c r="I3511" s="59">
        <v>4645.76</v>
      </c>
      <c r="J3511" s="59">
        <v>4645.76</v>
      </c>
      <c r="K3511" s="59">
        <v>4645.76</v>
      </c>
      <c r="L3511" s="59">
        <v>4645.76</v>
      </c>
      <c r="M3511" s="59">
        <v>4645.76</v>
      </c>
      <c r="N3511" s="59">
        <v>4645.76</v>
      </c>
      <c r="O3511" s="59">
        <v>4645.76</v>
      </c>
      <c r="P3511" s="59">
        <v>4645.76</v>
      </c>
      <c r="Q3511" s="59">
        <v>4645.76</v>
      </c>
      <c r="R3511" s="59">
        <v>4645.76</v>
      </c>
    </row>
    <row r="3512" spans="2:18" x14ac:dyDescent="0.2">
      <c r="B3512" s="4">
        <v>1990</v>
      </c>
      <c r="C3512" s="59">
        <v>0</v>
      </c>
      <c r="D3512" s="59">
        <v>0</v>
      </c>
      <c r="E3512" s="59">
        <v>0</v>
      </c>
      <c r="F3512" s="59">
        <v>0</v>
      </c>
      <c r="G3512" s="59">
        <v>0</v>
      </c>
      <c r="H3512" s="59">
        <v>0</v>
      </c>
      <c r="I3512" s="59">
        <v>0</v>
      </c>
      <c r="J3512" s="59">
        <v>0</v>
      </c>
      <c r="K3512" s="59">
        <v>0</v>
      </c>
      <c r="L3512" s="59">
        <v>0</v>
      </c>
      <c r="M3512" s="59">
        <v>0</v>
      </c>
      <c r="N3512" s="59">
        <v>0</v>
      </c>
      <c r="O3512" s="59">
        <v>0</v>
      </c>
      <c r="P3512" s="59">
        <v>0</v>
      </c>
      <c r="Q3512" s="59">
        <v>0</v>
      </c>
      <c r="R3512" s="59">
        <v>0</v>
      </c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>
        <v>0</v>
      </c>
      <c r="D3514" s="59">
        <v>0</v>
      </c>
      <c r="E3514" s="59">
        <v>0</v>
      </c>
      <c r="F3514" s="59">
        <v>0</v>
      </c>
      <c r="G3514" s="59">
        <v>0</v>
      </c>
      <c r="H3514" s="59">
        <v>0</v>
      </c>
      <c r="I3514" s="59">
        <v>0</v>
      </c>
      <c r="J3514" s="59">
        <v>0</v>
      </c>
      <c r="K3514" s="59">
        <v>0</v>
      </c>
      <c r="L3514" s="59">
        <v>0</v>
      </c>
      <c r="M3514" s="59">
        <v>0</v>
      </c>
      <c r="N3514" s="59">
        <v>0</v>
      </c>
      <c r="O3514" s="59">
        <v>0</v>
      </c>
      <c r="P3514" s="59">
        <v>0</v>
      </c>
      <c r="Q3514" s="59">
        <v>0</v>
      </c>
      <c r="R3514" s="59">
        <v>0</v>
      </c>
    </row>
    <row r="3515" spans="2:18" x14ac:dyDescent="0.2">
      <c r="B3515" s="4">
        <v>1987</v>
      </c>
      <c r="C3515" s="59">
        <v>850.53</v>
      </c>
      <c r="D3515" s="59">
        <v>850.53</v>
      </c>
      <c r="E3515" s="59">
        <v>850.53</v>
      </c>
      <c r="F3515" s="59">
        <v>850.53</v>
      </c>
      <c r="G3515" s="59">
        <v>850.53</v>
      </c>
      <c r="H3515" s="59">
        <v>850.53</v>
      </c>
      <c r="I3515" s="59">
        <v>850.53</v>
      </c>
      <c r="J3515" s="59">
        <v>850.53</v>
      </c>
      <c r="K3515" s="59">
        <v>850.53</v>
      </c>
      <c r="L3515" s="59">
        <v>850.53</v>
      </c>
      <c r="M3515" s="59">
        <v>850.53</v>
      </c>
      <c r="N3515" s="59">
        <v>850.53</v>
      </c>
      <c r="O3515" s="59">
        <v>850.53</v>
      </c>
      <c r="P3515" s="59">
        <v>850.53</v>
      </c>
      <c r="Q3515" s="59">
        <v>850.53</v>
      </c>
      <c r="R3515" s="59">
        <v>850.53</v>
      </c>
    </row>
    <row r="3516" spans="2:18" x14ac:dyDescent="0.2">
      <c r="B3516" s="4">
        <v>1986</v>
      </c>
      <c r="C3516" s="59">
        <v>0</v>
      </c>
      <c r="D3516" s="59">
        <v>0</v>
      </c>
      <c r="E3516" s="59">
        <v>0</v>
      </c>
      <c r="F3516" s="59">
        <v>0</v>
      </c>
      <c r="G3516" s="59">
        <v>0</v>
      </c>
      <c r="H3516" s="59">
        <v>0</v>
      </c>
      <c r="I3516" s="59">
        <v>0</v>
      </c>
      <c r="J3516" s="59">
        <v>0</v>
      </c>
      <c r="K3516" s="59">
        <v>0</v>
      </c>
      <c r="L3516" s="59">
        <v>0</v>
      </c>
      <c r="M3516" s="59">
        <v>0</v>
      </c>
      <c r="N3516" s="59">
        <v>0</v>
      </c>
      <c r="O3516" s="59">
        <v>0</v>
      </c>
      <c r="P3516" s="59">
        <v>0</v>
      </c>
      <c r="Q3516" s="59">
        <v>0</v>
      </c>
      <c r="R3516" s="59">
        <v>0</v>
      </c>
    </row>
    <row r="3517" spans="2:18" x14ac:dyDescent="0.2">
      <c r="B3517" s="4">
        <v>1985</v>
      </c>
      <c r="C3517" s="59">
        <v>0</v>
      </c>
      <c r="D3517" s="59">
        <v>0</v>
      </c>
      <c r="E3517" s="59">
        <v>0</v>
      </c>
      <c r="F3517" s="59">
        <v>2930.98</v>
      </c>
      <c r="G3517" s="59">
        <v>0</v>
      </c>
      <c r="H3517" s="59">
        <v>0</v>
      </c>
      <c r="I3517" s="59">
        <v>0</v>
      </c>
      <c r="J3517" s="59">
        <v>0</v>
      </c>
      <c r="K3517" s="59">
        <v>0</v>
      </c>
      <c r="L3517" s="59">
        <v>0</v>
      </c>
      <c r="M3517" s="59">
        <v>0</v>
      </c>
      <c r="N3517" s="59">
        <v>0</v>
      </c>
      <c r="O3517" s="59">
        <v>0</v>
      </c>
      <c r="P3517" s="59">
        <v>0</v>
      </c>
      <c r="Q3517" s="59">
        <v>0</v>
      </c>
      <c r="R3517" s="59">
        <v>0</v>
      </c>
    </row>
    <row r="3518" spans="2:18" x14ac:dyDescent="0.2">
      <c r="B3518" s="4">
        <v>1984</v>
      </c>
      <c r="C3518" s="59">
        <v>0</v>
      </c>
      <c r="D3518" s="59">
        <v>0</v>
      </c>
      <c r="E3518" s="59">
        <v>0</v>
      </c>
      <c r="F3518" s="59">
        <v>0</v>
      </c>
      <c r="G3518" s="59">
        <v>0</v>
      </c>
      <c r="H3518" s="59">
        <v>0</v>
      </c>
      <c r="I3518" s="59">
        <v>0</v>
      </c>
      <c r="J3518" s="59">
        <v>0</v>
      </c>
      <c r="K3518" s="59">
        <v>0</v>
      </c>
      <c r="L3518" s="59">
        <v>0</v>
      </c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59">
        <v>1746.03</v>
      </c>
      <c r="D3519" s="59">
        <v>1746.03</v>
      </c>
      <c r="E3519" s="59">
        <v>1746.03</v>
      </c>
      <c r="F3519" s="59">
        <v>1746.03</v>
      </c>
      <c r="G3519" s="59">
        <v>1746.03</v>
      </c>
      <c r="H3519" s="59">
        <v>1746.03</v>
      </c>
      <c r="I3519" s="59">
        <v>1746.03</v>
      </c>
      <c r="J3519" s="59">
        <v>1746.03</v>
      </c>
      <c r="K3519" s="59">
        <v>1746.03</v>
      </c>
      <c r="L3519" s="59">
        <v>1746.03</v>
      </c>
      <c r="M3519" s="59">
        <v>1746.03</v>
      </c>
      <c r="N3519" s="59">
        <v>1746.03</v>
      </c>
      <c r="O3519" s="59">
        <v>1746.03</v>
      </c>
      <c r="P3519" s="59">
        <v>1746.03</v>
      </c>
      <c r="Q3519" s="59">
        <v>1746.03</v>
      </c>
      <c r="R3519" s="59">
        <v>1746.03</v>
      </c>
    </row>
    <row r="3520" spans="2:18" x14ac:dyDescent="0.2">
      <c r="B3520" s="4">
        <v>1982</v>
      </c>
      <c r="C3520" s="59">
        <v>13147.89</v>
      </c>
      <c r="D3520" s="59">
        <v>13147.89</v>
      </c>
      <c r="E3520" s="59">
        <v>13147.89</v>
      </c>
      <c r="F3520" s="59">
        <v>29123.94</v>
      </c>
      <c r="G3520" s="59">
        <v>13147.89</v>
      </c>
      <c r="H3520" s="59">
        <v>13147.89</v>
      </c>
      <c r="I3520" s="59">
        <v>13147.89</v>
      </c>
      <c r="J3520" s="59">
        <v>0</v>
      </c>
      <c r="K3520" s="59">
        <v>0</v>
      </c>
      <c r="L3520" s="59">
        <v>0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>
        <v>34157.25</v>
      </c>
      <c r="D3521" s="59">
        <v>34157.25</v>
      </c>
      <c r="E3521" s="59">
        <v>34157.25</v>
      </c>
      <c r="F3521" s="59">
        <v>34157.25</v>
      </c>
      <c r="G3521" s="59">
        <v>34157.25</v>
      </c>
      <c r="H3521" s="59">
        <v>34157.25</v>
      </c>
      <c r="I3521" s="59">
        <v>34157.25</v>
      </c>
      <c r="J3521" s="59">
        <v>34157.25</v>
      </c>
      <c r="K3521" s="59">
        <v>34157.25</v>
      </c>
      <c r="L3521" s="59">
        <v>34157.25</v>
      </c>
      <c r="M3521" s="59">
        <v>34157.25</v>
      </c>
      <c r="N3521" s="59">
        <v>34157.25</v>
      </c>
      <c r="O3521" s="59">
        <v>34157.25</v>
      </c>
      <c r="P3521" s="59">
        <v>34157.25</v>
      </c>
      <c r="Q3521" s="59">
        <v>34157.25</v>
      </c>
      <c r="R3521" s="59">
        <v>34157.25</v>
      </c>
    </row>
    <row r="3522" spans="2:18" x14ac:dyDescent="0.2">
      <c r="B3522" s="4">
        <v>1980</v>
      </c>
      <c r="C3522" s="59">
        <v>0</v>
      </c>
      <c r="D3522" s="59">
        <v>0</v>
      </c>
      <c r="E3522" s="59">
        <v>0</v>
      </c>
      <c r="F3522" s="59">
        <v>2431.81</v>
      </c>
      <c r="G3522" s="59">
        <v>0</v>
      </c>
      <c r="H3522" s="59">
        <v>0</v>
      </c>
      <c r="I3522" s="59">
        <v>0</v>
      </c>
      <c r="J3522" s="59">
        <v>0</v>
      </c>
      <c r="K3522" s="59">
        <v>0</v>
      </c>
      <c r="L3522" s="59">
        <v>0</v>
      </c>
      <c r="M3522" s="59">
        <v>0</v>
      </c>
      <c r="N3522" s="59">
        <v>0</v>
      </c>
      <c r="O3522" s="59">
        <v>0</v>
      </c>
      <c r="P3522" s="59">
        <v>0</v>
      </c>
      <c r="Q3522" s="59">
        <v>0</v>
      </c>
      <c r="R3522" s="59">
        <v>0</v>
      </c>
    </row>
    <row r="3523" spans="2:18" x14ac:dyDescent="0.2">
      <c r="B3523" s="4">
        <v>1979</v>
      </c>
      <c r="C3523" s="59">
        <v>0</v>
      </c>
      <c r="D3523" s="59">
        <v>0</v>
      </c>
      <c r="E3523" s="59">
        <v>0</v>
      </c>
      <c r="F3523" s="59">
        <v>0</v>
      </c>
      <c r="G3523" s="59">
        <v>0</v>
      </c>
      <c r="H3523" s="59">
        <v>0</v>
      </c>
      <c r="I3523" s="59">
        <v>0</v>
      </c>
      <c r="J3523" s="59">
        <v>0</v>
      </c>
      <c r="K3523" s="59">
        <v>0</v>
      </c>
      <c r="L3523" s="59">
        <v>0</v>
      </c>
      <c r="M3523" s="59">
        <v>0</v>
      </c>
      <c r="N3523" s="59">
        <v>0</v>
      </c>
      <c r="O3523" s="59">
        <v>0</v>
      </c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4517.26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25112.17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5588.1</v>
      </c>
      <c r="D3531" s="59">
        <v>5588.1</v>
      </c>
      <c r="E3531" s="59">
        <v>5588.1</v>
      </c>
      <c r="F3531" s="59">
        <v>5588.1</v>
      </c>
      <c r="G3531" s="59">
        <v>5588.1</v>
      </c>
      <c r="H3531" s="59">
        <v>5588.1</v>
      </c>
      <c r="I3531" s="59">
        <v>5588.1</v>
      </c>
      <c r="J3531" s="59">
        <v>5588.1</v>
      </c>
      <c r="K3531" s="59">
        <v>5588.1</v>
      </c>
      <c r="L3531" s="59">
        <v>5588.1</v>
      </c>
      <c r="M3531" s="59">
        <v>5588.1</v>
      </c>
      <c r="N3531" s="59">
        <v>5588.1</v>
      </c>
      <c r="O3531" s="59">
        <v>5588.1</v>
      </c>
      <c r="P3531" s="59">
        <v>5588.1</v>
      </c>
      <c r="Q3531" s="59">
        <v>5588.1</v>
      </c>
      <c r="R3531" s="59">
        <v>5588.1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9209.5400000000009</v>
      </c>
      <c r="D3536" s="59">
        <v>9209.5400000000009</v>
      </c>
      <c r="E3536" s="59">
        <v>9209.5400000000009</v>
      </c>
      <c r="F3536" s="59">
        <v>9209.5400000000009</v>
      </c>
      <c r="G3536" s="59">
        <v>9209.5400000000009</v>
      </c>
      <c r="H3536" s="59">
        <v>9209.5400000000009</v>
      </c>
      <c r="I3536" s="59">
        <v>9209.5400000000009</v>
      </c>
      <c r="J3536" s="59">
        <v>9209.5400000000009</v>
      </c>
      <c r="K3536" s="59">
        <v>9209.5400000000009</v>
      </c>
      <c r="L3536" s="59">
        <v>9209.5400000000009</v>
      </c>
      <c r="M3536" s="59">
        <v>9209.5400000000009</v>
      </c>
      <c r="N3536" s="59">
        <v>9209.5400000000009</v>
      </c>
      <c r="O3536" s="59">
        <v>9209.5400000000009</v>
      </c>
      <c r="P3536" s="59">
        <v>9209.5400000000009</v>
      </c>
      <c r="Q3536" s="59">
        <v>9209.5400000000009</v>
      </c>
      <c r="R3536" s="59">
        <v>9209.5400000000009</v>
      </c>
    </row>
    <row r="3537" spans="2:18" x14ac:dyDescent="0.2">
      <c r="B3537" s="4">
        <v>1965</v>
      </c>
      <c r="C3537" s="59">
        <v>96.57</v>
      </c>
      <c r="D3537" s="59">
        <v>96.57</v>
      </c>
      <c r="E3537" s="59">
        <v>96.57</v>
      </c>
      <c r="F3537" s="59">
        <v>96.57</v>
      </c>
      <c r="G3537" s="59">
        <v>96.57</v>
      </c>
      <c r="H3537" s="59">
        <v>96.57</v>
      </c>
      <c r="I3537" s="59">
        <v>96.57</v>
      </c>
      <c r="J3537" s="59">
        <v>96.57</v>
      </c>
      <c r="K3537" s="59">
        <v>96.57</v>
      </c>
      <c r="L3537" s="59">
        <v>96.57</v>
      </c>
      <c r="M3537" s="59">
        <v>96.57</v>
      </c>
      <c r="N3537" s="59">
        <v>96.57</v>
      </c>
      <c r="O3537" s="59">
        <v>96.57</v>
      </c>
      <c r="P3537" s="59">
        <v>96.57</v>
      </c>
      <c r="Q3537" s="59">
        <v>96.57</v>
      </c>
      <c r="R3537" s="59">
        <v>96.57</v>
      </c>
    </row>
    <row r="3538" spans="2:18" x14ac:dyDescent="0.2">
      <c r="B3538" s="4">
        <v>1964</v>
      </c>
      <c r="C3538" s="59">
        <v>5100.1899999999996</v>
      </c>
      <c r="D3538" s="59">
        <v>5100.1899999999996</v>
      </c>
      <c r="E3538" s="59">
        <v>5100.1899999999996</v>
      </c>
      <c r="F3538" s="59">
        <v>5100.1899999999996</v>
      </c>
      <c r="G3538" s="59">
        <v>5100.1899999999996</v>
      </c>
      <c r="H3538" s="59">
        <v>5100.1899999999996</v>
      </c>
      <c r="I3538" s="59">
        <v>5100.1899999999996</v>
      </c>
      <c r="J3538" s="59">
        <v>5100.1899999999996</v>
      </c>
      <c r="K3538" s="59">
        <v>5100.1899999999996</v>
      </c>
      <c r="L3538" s="59">
        <v>5100.1899999999996</v>
      </c>
      <c r="M3538" s="59">
        <v>5100.1899999999996</v>
      </c>
      <c r="N3538" s="59">
        <v>5100.1899999999996</v>
      </c>
      <c r="O3538" s="59">
        <v>5100.1899999999996</v>
      </c>
      <c r="P3538" s="59">
        <v>5100.1899999999996</v>
      </c>
      <c r="Q3538" s="59">
        <v>5100.1899999999996</v>
      </c>
      <c r="R3538" s="59">
        <v>5100.1899999999996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108671.06000000003</v>
      </c>
      <c r="E3573" s="6">
        <f>SUM(E3494:E3572)</f>
        <v>108671.06000000003</v>
      </c>
      <c r="F3573" s="6">
        <f>SUM(F3493:F3572)</f>
        <v>159639.33000000002</v>
      </c>
      <c r="G3573" s="6">
        <f>SUM(G3492:G3572)</f>
        <v>170469.03000000003</v>
      </c>
      <c r="H3573" s="6">
        <f>SUM(H3486:H3572)</f>
        <v>206616.27000000002</v>
      </c>
      <c r="I3573" s="6">
        <f>SUM(I3486:I3572)</f>
        <v>290741.12</v>
      </c>
      <c r="J3573" s="6">
        <f t="shared" ref="J3573:L3573" si="38">SUM(J3486:J3572)</f>
        <v>278470.93</v>
      </c>
      <c r="K3573" s="6">
        <f>SUM(K3486:K3572)</f>
        <v>278470.93</v>
      </c>
      <c r="L3573" s="6">
        <f t="shared" si="38"/>
        <v>278470.93</v>
      </c>
      <c r="M3573" s="6">
        <f>SUM(M3486:M3572)</f>
        <v>278470.93</v>
      </c>
      <c r="N3573" s="13">
        <f>SUM(N3482:N3572)</f>
        <v>278470.93</v>
      </c>
      <c r="O3573" s="13">
        <f>SUM(O3482:O3572)</f>
        <v>278470.93</v>
      </c>
      <c r="P3573" s="13">
        <f>SUM(P3482:P3572)</f>
        <v>278470.93</v>
      </c>
      <c r="Q3573" s="13">
        <f>SUM(Q3482:Q3572)</f>
        <v>278470.93</v>
      </c>
      <c r="R3573" s="13">
        <f>SUM(R3481:R3572)</f>
        <v>278470.93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9">SUM(J3580:J3666)</f>
        <v>0</v>
      </c>
      <c r="K3667" s="6">
        <f>SUM(K3580:K3666)</f>
        <v>0</v>
      </c>
      <c r="L3667" s="6">
        <f t="shared" si="39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40">SUM(J3674:J3760)</f>
        <v>0</v>
      </c>
      <c r="K3761" s="6">
        <f>SUM(K3674:K3760)</f>
        <v>0</v>
      </c>
      <c r="L3761" s="6">
        <f t="shared" si="40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1">SUM(J3768:J3854)</f>
        <v>0</v>
      </c>
      <c r="K3855" s="6">
        <f>SUM(K3768:K3854)</f>
        <v>0</v>
      </c>
      <c r="L3855" s="6">
        <f t="shared" si="41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2">SUM(J3862:J3948)</f>
        <v>0</v>
      </c>
      <c r="K3949" s="6">
        <f>SUM(K3862:K3948)</f>
        <v>0</v>
      </c>
      <c r="L3949" s="6">
        <f t="shared" si="42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145575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50238.18</v>
      </c>
      <c r="D3969" s="59">
        <v>50238.18</v>
      </c>
      <c r="E3969" s="59">
        <v>50238.18</v>
      </c>
      <c r="F3969" s="59">
        <v>50238.18</v>
      </c>
      <c r="G3969" s="59">
        <v>50238.18</v>
      </c>
      <c r="H3969" s="59">
        <v>50238.18</v>
      </c>
      <c r="I3969" s="59">
        <v>50238.18</v>
      </c>
      <c r="J3969" s="59">
        <v>50238.18</v>
      </c>
      <c r="K3969" s="59">
        <v>50238.18</v>
      </c>
      <c r="L3969" s="59">
        <v>50238.18</v>
      </c>
      <c r="M3969" s="59">
        <v>50238.18</v>
      </c>
      <c r="N3969" s="59">
        <v>50238.18</v>
      </c>
      <c r="O3969" s="59">
        <v>50238.18</v>
      </c>
      <c r="P3969" s="59">
        <v>50238.18</v>
      </c>
      <c r="Q3969" s="59">
        <v>50238.18</v>
      </c>
      <c r="R3969" s="59">
        <v>50238.18</v>
      </c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>
        <v>29026.74</v>
      </c>
      <c r="D3973" s="59">
        <v>29026.74</v>
      </c>
      <c r="E3973" s="59">
        <v>29026.74</v>
      </c>
      <c r="F3973" s="59">
        <v>29026.74</v>
      </c>
      <c r="G3973" s="59">
        <v>29026.74</v>
      </c>
      <c r="H3973" s="59">
        <v>29026.74</v>
      </c>
      <c r="I3973" s="59">
        <v>29026.74</v>
      </c>
      <c r="J3973" s="59">
        <v>29026.74</v>
      </c>
      <c r="K3973" s="59">
        <v>29026.74</v>
      </c>
      <c r="L3973" s="59">
        <v>29026.74</v>
      </c>
      <c r="M3973" s="59">
        <v>29026.74</v>
      </c>
      <c r="N3973" s="59">
        <v>29026.74</v>
      </c>
      <c r="O3973" s="59">
        <v>29026.74</v>
      </c>
      <c r="P3973" s="59">
        <v>29026.74</v>
      </c>
      <c r="Q3973" s="59">
        <v>29026.74</v>
      </c>
      <c r="R3973" s="59">
        <v>29026.74</v>
      </c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59">
        <v>0</v>
      </c>
      <c r="L3977" s="59">
        <v>0</v>
      </c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59">
        <v>0</v>
      </c>
      <c r="M3978" s="59">
        <v>0</v>
      </c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>
        <v>0</v>
      </c>
      <c r="D3980" s="59">
        <v>0</v>
      </c>
      <c r="E3980" s="59">
        <v>0</v>
      </c>
      <c r="F3980" s="59">
        <v>0</v>
      </c>
      <c r="G3980" s="59">
        <v>0</v>
      </c>
      <c r="H3980" s="59">
        <v>0</v>
      </c>
      <c r="I3980" s="59">
        <v>0</v>
      </c>
      <c r="J3980" s="59">
        <v>0</v>
      </c>
      <c r="K3980" s="59">
        <v>0</v>
      </c>
      <c r="L3980" s="59">
        <v>0</v>
      </c>
      <c r="M3980" s="59">
        <v>0</v>
      </c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59">
        <v>0</v>
      </c>
      <c r="L3981" s="59">
        <v>0</v>
      </c>
      <c r="M3981" s="59">
        <v>0</v>
      </c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59">
        <v>10132.15</v>
      </c>
      <c r="D3982" s="59">
        <v>10132.15</v>
      </c>
      <c r="E3982" s="59">
        <v>10132.15</v>
      </c>
      <c r="F3982" s="59">
        <v>10132.15</v>
      </c>
      <c r="G3982" s="59">
        <v>10132.15</v>
      </c>
      <c r="H3982" s="59">
        <v>10132.15</v>
      </c>
      <c r="I3982" s="59">
        <v>10132.15</v>
      </c>
      <c r="J3982" s="59">
        <v>10132.15</v>
      </c>
      <c r="K3982" s="59">
        <v>10132.15</v>
      </c>
      <c r="L3982" s="59">
        <v>10132.15</v>
      </c>
      <c r="M3982" s="59">
        <v>10132.15</v>
      </c>
      <c r="N3982" s="59">
        <v>10132.15</v>
      </c>
      <c r="O3982" s="59">
        <v>10132.15</v>
      </c>
      <c r="P3982" s="59">
        <v>10132.15</v>
      </c>
      <c r="Q3982" s="59">
        <v>10132.15</v>
      </c>
      <c r="R3982" s="59">
        <v>10132.15</v>
      </c>
    </row>
    <row r="3983" spans="2:18" x14ac:dyDescent="0.2">
      <c r="B3983" s="4">
        <v>1989</v>
      </c>
      <c r="C3983" s="59">
        <v>74192.58</v>
      </c>
      <c r="D3983" s="59">
        <v>74192.58</v>
      </c>
      <c r="E3983" s="59">
        <v>74192.58</v>
      </c>
      <c r="F3983" s="59">
        <v>74192.58</v>
      </c>
      <c r="G3983" s="59">
        <v>74192.58</v>
      </c>
      <c r="H3983" s="59">
        <v>74192.58</v>
      </c>
      <c r="I3983" s="59">
        <v>74192.58</v>
      </c>
      <c r="J3983" s="59">
        <v>74192.58</v>
      </c>
      <c r="K3983" s="59">
        <v>74192.58</v>
      </c>
      <c r="L3983" s="59">
        <v>74192.58</v>
      </c>
      <c r="M3983" s="59">
        <v>74192.58</v>
      </c>
      <c r="N3983" s="59">
        <v>74192.58</v>
      </c>
      <c r="O3983" s="59">
        <v>74192.58</v>
      </c>
      <c r="P3983" s="59">
        <v>74192.58</v>
      </c>
      <c r="Q3983" s="59">
        <v>74192.58</v>
      </c>
      <c r="R3983" s="59">
        <v>74192.58</v>
      </c>
    </row>
    <row r="3984" spans="2:18" x14ac:dyDescent="0.2">
      <c r="B3984" s="4">
        <v>1988</v>
      </c>
      <c r="C3984" s="59">
        <v>0</v>
      </c>
      <c r="D3984" s="59">
        <v>0</v>
      </c>
      <c r="E3984" s="59">
        <v>0</v>
      </c>
      <c r="F3984" s="59">
        <v>0</v>
      </c>
      <c r="G3984" s="59">
        <v>0</v>
      </c>
      <c r="H3984" s="59">
        <v>0</v>
      </c>
      <c r="I3984" s="59">
        <v>0</v>
      </c>
      <c r="J3984" s="59">
        <v>0</v>
      </c>
      <c r="K3984" s="59">
        <v>0</v>
      </c>
      <c r="L3984" s="59">
        <v>0</v>
      </c>
      <c r="M3984" s="59">
        <v>0</v>
      </c>
      <c r="N3984" s="59">
        <v>0</v>
      </c>
      <c r="O3984" s="59">
        <v>0</v>
      </c>
      <c r="P3984" s="59">
        <v>0</v>
      </c>
      <c r="Q3984" s="59">
        <v>0</v>
      </c>
      <c r="R3984" s="59">
        <v>0</v>
      </c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>
        <v>0</v>
      </c>
      <c r="D3986" s="59">
        <v>0</v>
      </c>
      <c r="E3986" s="59">
        <v>0</v>
      </c>
      <c r="F3986" s="59">
        <v>0</v>
      </c>
      <c r="G3986" s="59">
        <v>0</v>
      </c>
      <c r="H3986" s="59">
        <v>0</v>
      </c>
      <c r="I3986" s="59">
        <v>0</v>
      </c>
      <c r="J3986" s="59">
        <v>0</v>
      </c>
      <c r="K3986" s="59">
        <v>0</v>
      </c>
      <c r="L3986" s="59">
        <v>0</v>
      </c>
      <c r="M3986" s="59">
        <v>0</v>
      </c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59">
        <v>1105.54</v>
      </c>
      <c r="D3987" s="59">
        <v>1105.54</v>
      </c>
      <c r="E3987" s="59">
        <v>1105.54</v>
      </c>
      <c r="F3987" s="59">
        <v>1105.54</v>
      </c>
      <c r="G3987" s="59">
        <v>1105.54</v>
      </c>
      <c r="H3987" s="59">
        <v>1105.54</v>
      </c>
      <c r="I3987" s="59">
        <v>1105.54</v>
      </c>
      <c r="J3987" s="59">
        <v>1105.54</v>
      </c>
      <c r="K3987" s="59">
        <v>1105.54</v>
      </c>
      <c r="L3987" s="59">
        <v>1105.54</v>
      </c>
      <c r="M3987" s="59">
        <v>1105.54</v>
      </c>
      <c r="N3987" s="59">
        <v>1105.54</v>
      </c>
      <c r="O3987" s="59">
        <v>1105.54</v>
      </c>
      <c r="P3987" s="59">
        <v>1105.54</v>
      </c>
      <c r="Q3987" s="59">
        <v>1105.54</v>
      </c>
      <c r="R3987" s="59">
        <v>1105.54</v>
      </c>
    </row>
    <row r="3988" spans="2:18" x14ac:dyDescent="0.2">
      <c r="B3988" s="4">
        <v>1984</v>
      </c>
      <c r="C3988" s="59">
        <v>0</v>
      </c>
      <c r="D3988" s="59">
        <v>0</v>
      </c>
      <c r="E3988" s="59">
        <v>0</v>
      </c>
      <c r="F3988" s="59">
        <v>0</v>
      </c>
      <c r="G3988" s="59">
        <v>0</v>
      </c>
      <c r="H3988" s="59">
        <v>0</v>
      </c>
      <c r="I3988" s="59">
        <v>0</v>
      </c>
      <c r="J3988" s="59">
        <v>0</v>
      </c>
      <c r="K3988" s="59">
        <v>0</v>
      </c>
      <c r="L3988" s="59">
        <v>0</v>
      </c>
      <c r="M3988" s="59">
        <v>0</v>
      </c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59">
        <v>69249.5</v>
      </c>
      <c r="D3989" s="59">
        <v>69249.5</v>
      </c>
      <c r="E3989" s="59">
        <v>69249.5</v>
      </c>
      <c r="F3989" s="59">
        <v>69249.5</v>
      </c>
      <c r="G3989" s="59">
        <v>69249.5</v>
      </c>
      <c r="H3989" s="59">
        <v>69249.5</v>
      </c>
      <c r="I3989" s="59">
        <v>69249.5</v>
      </c>
      <c r="J3989" s="59">
        <v>69249.5</v>
      </c>
      <c r="K3989" s="59">
        <v>69249.5</v>
      </c>
      <c r="L3989" s="59">
        <v>69249.5</v>
      </c>
      <c r="M3989" s="59">
        <v>69249.5</v>
      </c>
      <c r="N3989" s="59">
        <v>69249.5</v>
      </c>
      <c r="O3989" s="59">
        <v>69249.5</v>
      </c>
      <c r="P3989" s="59">
        <v>69249.5</v>
      </c>
      <c r="Q3989" s="59">
        <v>69249.5</v>
      </c>
      <c r="R3989" s="59">
        <v>69249.5</v>
      </c>
    </row>
    <row r="3990" spans="2:18" x14ac:dyDescent="0.2">
      <c r="B3990" s="4">
        <v>1982</v>
      </c>
      <c r="C3990" s="59">
        <v>0</v>
      </c>
      <c r="D3990" s="59">
        <v>0</v>
      </c>
      <c r="E3990" s="59">
        <v>0</v>
      </c>
      <c r="F3990" s="59">
        <v>0</v>
      </c>
      <c r="G3990" s="59">
        <v>0</v>
      </c>
      <c r="H3990" s="59">
        <v>0</v>
      </c>
      <c r="I3990" s="59">
        <v>0</v>
      </c>
      <c r="J3990" s="59">
        <v>0</v>
      </c>
      <c r="K3990" s="59">
        <v>0</v>
      </c>
      <c r="L3990" s="59">
        <v>0</v>
      </c>
      <c r="M3990" s="59">
        <v>0</v>
      </c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59">
        <v>0</v>
      </c>
      <c r="D3991" s="59">
        <v>0</v>
      </c>
      <c r="E3991" s="59">
        <v>0</v>
      </c>
      <c r="F3991" s="59">
        <v>0</v>
      </c>
      <c r="G3991" s="59">
        <v>0</v>
      </c>
      <c r="H3991" s="59">
        <v>0</v>
      </c>
      <c r="I3991" s="59">
        <v>0</v>
      </c>
      <c r="J3991" s="59">
        <v>0</v>
      </c>
      <c r="K3991" s="59">
        <v>0</v>
      </c>
      <c r="L3991" s="59">
        <v>0</v>
      </c>
      <c r="M3991" s="59">
        <v>0</v>
      </c>
      <c r="N3991" s="59">
        <v>0</v>
      </c>
      <c r="O3991" s="59">
        <v>0</v>
      </c>
      <c r="P3991" s="59">
        <v>0</v>
      </c>
      <c r="Q3991" s="59">
        <v>0</v>
      </c>
      <c r="R3991" s="59">
        <v>0</v>
      </c>
    </row>
    <row r="3992" spans="2:18" x14ac:dyDescent="0.2">
      <c r="B3992" s="4">
        <v>1980</v>
      </c>
      <c r="C3992" s="59">
        <v>15774.1</v>
      </c>
      <c r="D3992" s="59">
        <v>15774.1</v>
      </c>
      <c r="E3992" s="59">
        <v>15774.1</v>
      </c>
      <c r="F3992" s="59">
        <v>15774.1</v>
      </c>
      <c r="G3992" s="59">
        <v>15774.1</v>
      </c>
      <c r="H3992" s="59">
        <v>15774.1</v>
      </c>
      <c r="I3992" s="59">
        <v>15774.1</v>
      </c>
      <c r="J3992" s="59">
        <v>15774.1</v>
      </c>
      <c r="K3992" s="59">
        <v>15774.1</v>
      </c>
      <c r="L3992" s="59">
        <v>15774.1</v>
      </c>
      <c r="M3992" s="59">
        <v>15774.1</v>
      </c>
      <c r="N3992" s="59">
        <v>15774.1</v>
      </c>
      <c r="O3992" s="59">
        <v>15774.1</v>
      </c>
      <c r="P3992" s="59">
        <v>15774.1</v>
      </c>
      <c r="Q3992" s="59">
        <v>15774.1</v>
      </c>
      <c r="R3992" s="59">
        <v>15774.1</v>
      </c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>
        <v>8646.9699999999993</v>
      </c>
      <c r="D3994" s="59">
        <v>8646.9699999999993</v>
      </c>
      <c r="E3994" s="59">
        <v>8646.9699999999993</v>
      </c>
      <c r="F3994" s="59">
        <v>8871.68</v>
      </c>
      <c r="G3994" s="59">
        <v>8871.68</v>
      </c>
      <c r="H3994" s="59">
        <v>8871.68</v>
      </c>
      <c r="I3994" s="59">
        <v>8871.68</v>
      </c>
      <c r="J3994" s="59">
        <v>8871.68</v>
      </c>
      <c r="K3994" s="59">
        <v>8871.68</v>
      </c>
      <c r="L3994" s="59">
        <v>8871.68</v>
      </c>
      <c r="M3994" s="59">
        <v>8871.68</v>
      </c>
      <c r="N3994" s="59">
        <v>8871.68</v>
      </c>
      <c r="O3994" s="59">
        <v>8871.68</v>
      </c>
      <c r="P3994" s="59">
        <v>8871.68</v>
      </c>
      <c r="Q3994" s="59">
        <v>8871.68</v>
      </c>
      <c r="R3994" s="59">
        <v>8871.68</v>
      </c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9983.3700000000008</v>
      </c>
      <c r="G3996" s="59">
        <v>9983.3700000000008</v>
      </c>
      <c r="H3996" s="59">
        <v>9983.3700000000008</v>
      </c>
      <c r="I3996" s="59">
        <v>9983.3700000000008</v>
      </c>
      <c r="J3996" s="59">
        <v>9983.3700000000008</v>
      </c>
      <c r="K3996" s="59">
        <v>9983.3700000000008</v>
      </c>
      <c r="L3996" s="59">
        <v>9983.3700000000008</v>
      </c>
      <c r="M3996" s="59">
        <v>9983.3700000000008</v>
      </c>
      <c r="N3996" s="59">
        <v>9983.3700000000008</v>
      </c>
      <c r="O3996" s="59">
        <v>9983.3700000000008</v>
      </c>
      <c r="P3996" s="59">
        <v>9983.3700000000008</v>
      </c>
      <c r="Q3996" s="59">
        <v>9983.3700000000008</v>
      </c>
      <c r="R3996" s="59">
        <v>9983.3700000000008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>
        <v>0</v>
      </c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258365.76</v>
      </c>
      <c r="E4043" s="6">
        <f>SUM(E3964:E4042)</f>
        <v>258365.76</v>
      </c>
      <c r="F4043" s="6">
        <f>SUM(F3963:F4042)</f>
        <v>268573.84000000003</v>
      </c>
      <c r="G4043" s="6">
        <f>SUM(G3962:G4042)</f>
        <v>268573.84000000003</v>
      </c>
      <c r="H4043" s="6">
        <f>SUM(H3956:H4042)</f>
        <v>268573.84000000003</v>
      </c>
      <c r="I4043" s="6">
        <f>SUM(I3956:I4042)</f>
        <v>268573.84000000003</v>
      </c>
      <c r="J4043" s="6">
        <f t="shared" ref="J4043:L4043" si="43">SUM(J3956:J4042)</f>
        <v>268573.84000000003</v>
      </c>
      <c r="K4043" s="6">
        <f>SUM(K3956:K4042)</f>
        <v>268573.84000000003</v>
      </c>
      <c r="L4043" s="6">
        <f t="shared" si="43"/>
        <v>268573.84000000003</v>
      </c>
      <c r="M4043" s="6">
        <f>SUM(M3956:M4042)</f>
        <v>268573.84000000003</v>
      </c>
      <c r="N4043" s="13">
        <f>SUM(N3952:N4042)</f>
        <v>268573.84000000003</v>
      </c>
      <c r="O4043" s="13">
        <f>SUM(O3952:O4042)</f>
        <v>268573.84000000003</v>
      </c>
      <c r="P4043" s="13">
        <f>SUM(P3952:P4042)</f>
        <v>268573.84000000003</v>
      </c>
      <c r="Q4043" s="13">
        <f>SUM(Q3952:Q4042)</f>
        <v>268573.84000000003</v>
      </c>
      <c r="R4043" s="13">
        <f>SUM(R3951:R4042)</f>
        <v>414148.83999999991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4952.7299999999996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5170.41</v>
      </c>
      <c r="R4046" s="59">
        <v>4978.91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0</v>
      </c>
      <c r="Q4047" s="59">
        <v>0</v>
      </c>
      <c r="R4047" s="59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0</v>
      </c>
      <c r="P4048" s="59">
        <v>0</v>
      </c>
      <c r="Q4048" s="59">
        <v>0</v>
      </c>
      <c r="R4048" s="59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0</v>
      </c>
      <c r="O4049" s="59">
        <v>0</v>
      </c>
      <c r="P4049" s="59">
        <v>0</v>
      </c>
      <c r="Q4049" s="59">
        <v>0</v>
      </c>
      <c r="R4049" s="59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0</v>
      </c>
      <c r="N4050" s="59">
        <v>0</v>
      </c>
      <c r="O4050" s="59">
        <v>0</v>
      </c>
      <c r="P4050" s="59">
        <v>0</v>
      </c>
      <c r="Q4050" s="59">
        <v>0</v>
      </c>
      <c r="R4050" s="59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0</v>
      </c>
      <c r="M4051" s="59">
        <v>0</v>
      </c>
      <c r="N4051" s="59">
        <v>0</v>
      </c>
      <c r="O4051" s="59">
        <v>0</v>
      </c>
      <c r="P4051" s="59">
        <v>0</v>
      </c>
      <c r="Q4051" s="59">
        <v>0</v>
      </c>
      <c r="R4051" s="59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0</v>
      </c>
      <c r="L4052" s="59">
        <v>0</v>
      </c>
      <c r="M4052" s="59">
        <v>0</v>
      </c>
      <c r="N4052" s="59">
        <v>0</v>
      </c>
      <c r="O4052" s="59">
        <v>0</v>
      </c>
      <c r="P4052" s="59">
        <v>0</v>
      </c>
      <c r="Q4052" s="59">
        <v>0</v>
      </c>
      <c r="R4052" s="59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0</v>
      </c>
      <c r="K4053" s="59">
        <v>0</v>
      </c>
      <c r="L4053" s="59">
        <v>0</v>
      </c>
      <c r="M4053" s="59">
        <v>0</v>
      </c>
      <c r="N4053" s="59">
        <v>0</v>
      </c>
      <c r="O4053" s="59">
        <v>0</v>
      </c>
      <c r="P4053" s="59">
        <v>0</v>
      </c>
      <c r="Q4053" s="59">
        <v>0</v>
      </c>
      <c r="R4053" s="59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0</v>
      </c>
      <c r="J4054" s="59">
        <v>0</v>
      </c>
      <c r="K4054" s="59">
        <v>0</v>
      </c>
      <c r="L4054" s="59">
        <v>0</v>
      </c>
      <c r="M4054" s="59">
        <v>0</v>
      </c>
      <c r="N4054" s="59">
        <v>0</v>
      </c>
      <c r="O4054" s="59">
        <v>0</v>
      </c>
      <c r="P4054" s="59">
        <v>0</v>
      </c>
      <c r="Q4054" s="59">
        <v>0</v>
      </c>
      <c r="R4054" s="59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2203.2600000000002</v>
      </c>
      <c r="I4055" s="59">
        <v>2132.19</v>
      </c>
      <c r="J4055" s="59">
        <v>2061.12</v>
      </c>
      <c r="K4055" s="59">
        <v>2132.19</v>
      </c>
      <c r="L4055" s="59">
        <v>1990.04</v>
      </c>
      <c r="M4055" s="59">
        <v>2061.12</v>
      </c>
      <c r="N4055" s="59">
        <v>1990.04</v>
      </c>
      <c r="O4055" s="59">
        <v>1990.04</v>
      </c>
      <c r="P4055" s="59">
        <v>1918.97</v>
      </c>
      <c r="Q4055" s="59">
        <v>1918.97</v>
      </c>
      <c r="R4055" s="59">
        <v>1847.9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0</v>
      </c>
      <c r="H4056" s="59">
        <v>0</v>
      </c>
      <c r="I4056" s="59">
        <v>0</v>
      </c>
      <c r="J4056" s="59">
        <v>0</v>
      </c>
      <c r="K4056" s="59">
        <v>0</v>
      </c>
      <c r="L4056" s="59">
        <v>0</v>
      </c>
      <c r="M4056" s="59">
        <v>0</v>
      </c>
      <c r="N4056" s="59">
        <v>0</v>
      </c>
      <c r="O4056" s="59">
        <v>0</v>
      </c>
      <c r="P4056" s="59">
        <v>0</v>
      </c>
      <c r="Q4056" s="59">
        <v>0</v>
      </c>
      <c r="R4056" s="59">
        <v>0</v>
      </c>
    </row>
    <row r="4057" spans="2:18" x14ac:dyDescent="0.2">
      <c r="B4057" s="4">
        <v>2009</v>
      </c>
      <c r="C4057" s="28"/>
      <c r="D4057" s="28"/>
      <c r="E4057" s="28"/>
      <c r="F4057" s="59">
        <v>14814.82</v>
      </c>
      <c r="G4057" s="59">
        <v>14948.13</v>
      </c>
      <c r="H4057" s="59">
        <v>14948.13</v>
      </c>
      <c r="I4057" s="59">
        <v>14465.93</v>
      </c>
      <c r="J4057" s="59">
        <v>13983.73</v>
      </c>
      <c r="K4057" s="59">
        <v>14465.93</v>
      </c>
      <c r="L4057" s="59">
        <v>13501.53</v>
      </c>
      <c r="M4057" s="59">
        <v>13983.73</v>
      </c>
      <c r="N4057" s="59">
        <v>13501.53</v>
      </c>
      <c r="O4057" s="59">
        <v>13501.53</v>
      </c>
      <c r="P4057" s="59">
        <v>13019.34</v>
      </c>
      <c r="Q4057" s="59">
        <v>13019.34</v>
      </c>
      <c r="R4057" s="59">
        <v>12537.14</v>
      </c>
    </row>
    <row r="4058" spans="2:18" x14ac:dyDescent="0.2">
      <c r="B4058" s="4">
        <v>2008</v>
      </c>
      <c r="C4058" s="28"/>
      <c r="D4058" s="28"/>
      <c r="E4058" s="59">
        <v>18150.7</v>
      </c>
      <c r="F4058" s="59">
        <v>17583.490000000002</v>
      </c>
      <c r="G4058" s="59">
        <v>17583.490000000002</v>
      </c>
      <c r="H4058" s="59">
        <v>17583.490000000002</v>
      </c>
      <c r="I4058" s="59">
        <v>17016.28</v>
      </c>
      <c r="J4058" s="59">
        <v>16449.07</v>
      </c>
      <c r="K4058" s="59">
        <v>17016.28</v>
      </c>
      <c r="L4058" s="59">
        <v>15881.86</v>
      </c>
      <c r="M4058" s="59">
        <v>16449.07</v>
      </c>
      <c r="N4058" s="59">
        <v>15881.86</v>
      </c>
      <c r="O4058" s="59">
        <v>15881.86</v>
      </c>
      <c r="P4058" s="59">
        <v>15314.65</v>
      </c>
      <c r="Q4058" s="59">
        <v>15314.65</v>
      </c>
      <c r="R4058" s="59">
        <v>14747.44</v>
      </c>
    </row>
    <row r="4059" spans="2:18" x14ac:dyDescent="0.2">
      <c r="B4059" s="4">
        <v>2007</v>
      </c>
      <c r="C4059" s="28"/>
      <c r="D4059" s="59">
        <v>2665.6</v>
      </c>
      <c r="E4059" s="59">
        <v>2665.6</v>
      </c>
      <c r="F4059" s="59">
        <v>2582.3000000000002</v>
      </c>
      <c r="G4059" s="59">
        <v>2582.3000000000002</v>
      </c>
      <c r="H4059" s="59">
        <v>2582.3000000000002</v>
      </c>
      <c r="I4059" s="59">
        <v>2499</v>
      </c>
      <c r="J4059" s="59">
        <v>2415.6999999999998</v>
      </c>
      <c r="K4059" s="59">
        <v>2499</v>
      </c>
      <c r="L4059" s="59">
        <v>2332.4</v>
      </c>
      <c r="M4059" s="59">
        <v>2415.6999999999998</v>
      </c>
      <c r="N4059" s="59">
        <v>2332.4</v>
      </c>
      <c r="O4059" s="59">
        <v>2332.4</v>
      </c>
      <c r="P4059" s="59">
        <v>2249.1</v>
      </c>
      <c r="Q4059" s="59">
        <v>2249.1</v>
      </c>
      <c r="R4059" s="59">
        <v>2165.8000000000002</v>
      </c>
    </row>
    <row r="4060" spans="2:18" x14ac:dyDescent="0.2">
      <c r="B4060" s="4">
        <v>2006</v>
      </c>
      <c r="C4060" s="59">
        <v>5873.95</v>
      </c>
      <c r="D4060" s="59">
        <v>6265.55</v>
      </c>
      <c r="E4060" s="59">
        <v>6265.55</v>
      </c>
      <c r="F4060" s="59">
        <v>6069.75</v>
      </c>
      <c r="G4060" s="59">
        <v>6069.75</v>
      </c>
      <c r="H4060" s="59">
        <v>6069.75</v>
      </c>
      <c r="I4060" s="59">
        <v>5873.95</v>
      </c>
      <c r="J4060" s="59">
        <v>5678.15</v>
      </c>
      <c r="K4060" s="59">
        <v>5873.95</v>
      </c>
      <c r="L4060" s="59">
        <v>5482.36</v>
      </c>
      <c r="M4060" s="59">
        <v>5678.15</v>
      </c>
      <c r="N4060" s="59">
        <v>5482.36</v>
      </c>
      <c r="O4060" s="59">
        <v>5482.36</v>
      </c>
      <c r="P4060" s="59">
        <v>5286.56</v>
      </c>
      <c r="Q4060" s="59">
        <v>5286.56</v>
      </c>
      <c r="R4060" s="59">
        <v>5090.76</v>
      </c>
    </row>
    <row r="4061" spans="2:18" x14ac:dyDescent="0.2">
      <c r="B4061" s="4">
        <v>2005</v>
      </c>
      <c r="C4061" s="59">
        <v>4296.3900000000003</v>
      </c>
      <c r="D4061" s="59">
        <v>4582.8100000000004</v>
      </c>
      <c r="E4061" s="59">
        <v>4582.8100000000004</v>
      </c>
      <c r="F4061" s="59">
        <v>4439.6000000000004</v>
      </c>
      <c r="G4061" s="59">
        <v>4439.6000000000004</v>
      </c>
      <c r="H4061" s="59">
        <v>4439.6000000000004</v>
      </c>
      <c r="I4061" s="59">
        <v>4296.3900000000003</v>
      </c>
      <c r="J4061" s="59">
        <v>4153.17</v>
      </c>
      <c r="K4061" s="59">
        <v>4296.3900000000003</v>
      </c>
      <c r="L4061" s="59">
        <v>4009.96</v>
      </c>
      <c r="M4061" s="59">
        <v>4153.17</v>
      </c>
      <c r="N4061" s="59">
        <v>4009.96</v>
      </c>
      <c r="O4061" s="59">
        <v>4009.96</v>
      </c>
      <c r="P4061" s="59">
        <v>3866.75</v>
      </c>
      <c r="Q4061" s="59">
        <v>3866.75</v>
      </c>
      <c r="R4061" s="59">
        <v>3723.54</v>
      </c>
    </row>
    <row r="4062" spans="2:18" x14ac:dyDescent="0.2">
      <c r="B4062" s="4">
        <v>2004</v>
      </c>
      <c r="C4062" s="59">
        <v>0</v>
      </c>
      <c r="D4062" s="59">
        <v>0</v>
      </c>
      <c r="E4062" s="59">
        <v>0</v>
      </c>
      <c r="F4062" s="59">
        <v>0</v>
      </c>
      <c r="G4062" s="59">
        <v>0</v>
      </c>
      <c r="H4062" s="59">
        <v>0</v>
      </c>
      <c r="I4062" s="59">
        <v>0</v>
      </c>
      <c r="J4062" s="59">
        <v>0</v>
      </c>
      <c r="K4062" s="59">
        <v>0</v>
      </c>
      <c r="L4062" s="59">
        <v>0</v>
      </c>
      <c r="M4062" s="59">
        <v>0</v>
      </c>
      <c r="N4062" s="59">
        <v>0</v>
      </c>
      <c r="O4062" s="59">
        <v>0</v>
      </c>
      <c r="P4062" s="59">
        <v>0</v>
      </c>
      <c r="Q4062" s="59">
        <v>0</v>
      </c>
      <c r="R4062" s="59">
        <v>0</v>
      </c>
    </row>
    <row r="4063" spans="2:18" x14ac:dyDescent="0.2">
      <c r="B4063" s="4">
        <v>2003</v>
      </c>
      <c r="C4063" s="59">
        <v>19341.37</v>
      </c>
      <c r="D4063" s="59">
        <v>20630.8</v>
      </c>
      <c r="E4063" s="59">
        <v>20630.8</v>
      </c>
      <c r="F4063" s="59">
        <v>19986.080000000002</v>
      </c>
      <c r="G4063" s="59">
        <v>19986.080000000002</v>
      </c>
      <c r="H4063" s="59">
        <v>19986.080000000002</v>
      </c>
      <c r="I4063" s="59">
        <v>19341.37</v>
      </c>
      <c r="J4063" s="59">
        <v>18696.66</v>
      </c>
      <c r="K4063" s="59">
        <v>19341.37</v>
      </c>
      <c r="L4063" s="59">
        <v>18051.95</v>
      </c>
      <c r="M4063" s="59">
        <v>18696.66</v>
      </c>
      <c r="N4063" s="59">
        <v>18051.95</v>
      </c>
      <c r="O4063" s="59">
        <v>18051.95</v>
      </c>
      <c r="P4063" s="59">
        <v>17407.23</v>
      </c>
      <c r="Q4063" s="59">
        <v>17407.23</v>
      </c>
      <c r="R4063" s="59">
        <v>16762.52</v>
      </c>
    </row>
    <row r="4064" spans="2:18" x14ac:dyDescent="0.2">
      <c r="B4064" s="4">
        <v>2002</v>
      </c>
      <c r="C4064" s="59">
        <v>22690.13</v>
      </c>
      <c r="D4064" s="59">
        <v>24202.799999999999</v>
      </c>
      <c r="E4064" s="59">
        <v>24202.799999999999</v>
      </c>
      <c r="F4064" s="59">
        <v>23446.47</v>
      </c>
      <c r="G4064" s="59">
        <v>23446.47</v>
      </c>
      <c r="H4064" s="59">
        <v>23446.47</v>
      </c>
      <c r="I4064" s="59">
        <v>22690.13</v>
      </c>
      <c r="J4064" s="59">
        <v>21933.79</v>
      </c>
      <c r="K4064" s="59">
        <v>22690.13</v>
      </c>
      <c r="L4064" s="59">
        <v>21177.45</v>
      </c>
      <c r="M4064" s="59">
        <v>21933.79</v>
      </c>
      <c r="N4064" s="59">
        <v>21177.45</v>
      </c>
      <c r="O4064" s="59">
        <v>21177.45</v>
      </c>
      <c r="P4064" s="59">
        <v>20421.12</v>
      </c>
      <c r="Q4064" s="59">
        <v>20421.12</v>
      </c>
      <c r="R4064" s="59">
        <v>19664.78</v>
      </c>
    </row>
    <row r="4065" spans="2:18" x14ac:dyDescent="0.2">
      <c r="B4065" s="4">
        <v>2001</v>
      </c>
      <c r="C4065" s="59">
        <v>10887.38</v>
      </c>
      <c r="D4065" s="59">
        <v>11613.21</v>
      </c>
      <c r="E4065" s="59">
        <v>11613.21</v>
      </c>
      <c r="F4065" s="59">
        <v>11250.29</v>
      </c>
      <c r="G4065" s="59">
        <v>11250.29</v>
      </c>
      <c r="H4065" s="59">
        <v>11250.29</v>
      </c>
      <c r="I4065" s="59">
        <v>10887.38</v>
      </c>
      <c r="J4065" s="59">
        <v>10524.47</v>
      </c>
      <c r="K4065" s="59">
        <v>10887.38</v>
      </c>
      <c r="L4065" s="59">
        <v>10161.56</v>
      </c>
      <c r="M4065" s="59">
        <v>10524.47</v>
      </c>
      <c r="N4065" s="59">
        <v>10161.56</v>
      </c>
      <c r="O4065" s="59">
        <v>10161.56</v>
      </c>
      <c r="P4065" s="59">
        <v>9798.64</v>
      </c>
      <c r="Q4065" s="59">
        <v>9798.64</v>
      </c>
      <c r="R4065" s="59">
        <v>9435.73</v>
      </c>
    </row>
    <row r="4066" spans="2:18" x14ac:dyDescent="0.2">
      <c r="B4066" s="4">
        <v>2000</v>
      </c>
      <c r="C4066" s="59">
        <v>18500.48</v>
      </c>
      <c r="D4066" s="59">
        <v>19733.84</v>
      </c>
      <c r="E4066" s="59">
        <v>19733.84</v>
      </c>
      <c r="F4066" s="59">
        <v>19117.16</v>
      </c>
      <c r="G4066" s="59">
        <v>19117.16</v>
      </c>
      <c r="H4066" s="59">
        <v>19117.16</v>
      </c>
      <c r="I4066" s="59">
        <v>18500.48</v>
      </c>
      <c r="J4066" s="59">
        <v>17883.8</v>
      </c>
      <c r="K4066" s="59">
        <v>18500.48</v>
      </c>
      <c r="L4066" s="59">
        <v>17267.11</v>
      </c>
      <c r="M4066" s="59">
        <v>17883.8</v>
      </c>
      <c r="N4066" s="59">
        <v>17267.11</v>
      </c>
      <c r="O4066" s="59">
        <v>17267.11</v>
      </c>
      <c r="P4066" s="59">
        <v>16650.43</v>
      </c>
      <c r="Q4066" s="59">
        <v>16650.43</v>
      </c>
      <c r="R4066" s="59">
        <v>16033.75</v>
      </c>
    </row>
    <row r="4067" spans="2:18" x14ac:dyDescent="0.2">
      <c r="B4067" s="4">
        <v>1999</v>
      </c>
      <c r="C4067" s="59">
        <v>25013.55</v>
      </c>
      <c r="D4067" s="59">
        <v>26681.119999999999</v>
      </c>
      <c r="E4067" s="59">
        <v>26681.119999999999</v>
      </c>
      <c r="F4067" s="59">
        <v>25847.34</v>
      </c>
      <c r="G4067" s="59">
        <v>25847.34</v>
      </c>
      <c r="H4067" s="59">
        <v>25847.34</v>
      </c>
      <c r="I4067" s="59">
        <v>25013.55</v>
      </c>
      <c r="J4067" s="59">
        <v>24179.77</v>
      </c>
      <c r="K4067" s="59">
        <v>25013.55</v>
      </c>
      <c r="L4067" s="59">
        <v>23345.98</v>
      </c>
      <c r="M4067" s="59">
        <v>24179.77</v>
      </c>
      <c r="N4067" s="59">
        <v>23345.98</v>
      </c>
      <c r="O4067" s="59">
        <v>23345.98</v>
      </c>
      <c r="P4067" s="59">
        <v>22512.2</v>
      </c>
      <c r="Q4067" s="59">
        <v>22512.2</v>
      </c>
      <c r="R4067" s="59">
        <v>21678.41</v>
      </c>
    </row>
    <row r="4068" spans="2:18" x14ac:dyDescent="0.2">
      <c r="B4068" s="4">
        <v>1998</v>
      </c>
      <c r="C4068" s="59">
        <v>2288.6</v>
      </c>
      <c r="D4068" s="59">
        <v>2441.1799999999998</v>
      </c>
      <c r="E4068" s="59">
        <v>2441.1799999999998</v>
      </c>
      <c r="F4068" s="59">
        <v>2364.89</v>
      </c>
      <c r="G4068" s="59">
        <v>2364.89</v>
      </c>
      <c r="H4068" s="59">
        <v>2364.89</v>
      </c>
      <c r="I4068" s="59">
        <v>2288.6</v>
      </c>
      <c r="J4068" s="59">
        <v>2212.3200000000002</v>
      </c>
      <c r="K4068" s="59">
        <v>2288.6</v>
      </c>
      <c r="L4068" s="59">
        <v>2136.0300000000002</v>
      </c>
      <c r="M4068" s="59">
        <v>2212.3200000000002</v>
      </c>
      <c r="N4068" s="59">
        <v>2136.0300000000002</v>
      </c>
      <c r="O4068" s="59">
        <v>2136.0300000000002</v>
      </c>
      <c r="P4068" s="59">
        <v>2059.7399999999998</v>
      </c>
      <c r="Q4068" s="59">
        <v>2059.7399999999998</v>
      </c>
      <c r="R4068" s="59">
        <v>1983.46</v>
      </c>
    </row>
    <row r="4069" spans="2:18" x14ac:dyDescent="0.2">
      <c r="B4069" s="4">
        <v>1997</v>
      </c>
      <c r="C4069" s="59">
        <v>7840.73</v>
      </c>
      <c r="D4069" s="59">
        <v>8363.44</v>
      </c>
      <c r="E4069" s="59">
        <v>8363.44</v>
      </c>
      <c r="F4069" s="59">
        <v>8102.08</v>
      </c>
      <c r="G4069" s="59">
        <v>8102.08</v>
      </c>
      <c r="H4069" s="59">
        <v>8102.08</v>
      </c>
      <c r="I4069" s="59">
        <v>7840.73</v>
      </c>
      <c r="J4069" s="59">
        <v>7579.37</v>
      </c>
      <c r="K4069" s="59">
        <v>7840.73</v>
      </c>
      <c r="L4069" s="59">
        <v>5601.45</v>
      </c>
      <c r="M4069" s="59">
        <v>5801.51</v>
      </c>
      <c r="N4069" s="59">
        <v>5601.45</v>
      </c>
      <c r="O4069" s="59">
        <v>5601.45</v>
      </c>
      <c r="P4069" s="59">
        <v>5401.4</v>
      </c>
      <c r="Q4069" s="59">
        <v>5401.4</v>
      </c>
      <c r="R4069" s="59">
        <v>5201.3500000000004</v>
      </c>
    </row>
    <row r="4070" spans="2:18" x14ac:dyDescent="0.2">
      <c r="B4070" s="4">
        <v>1996</v>
      </c>
      <c r="C4070" s="59">
        <v>24662.21</v>
      </c>
      <c r="D4070" s="59">
        <v>26306.36</v>
      </c>
      <c r="E4070" s="59">
        <v>26306.36</v>
      </c>
      <c r="F4070" s="59">
        <v>25484.28</v>
      </c>
      <c r="G4070" s="59">
        <v>25484.28</v>
      </c>
      <c r="H4070" s="59">
        <v>25484.28</v>
      </c>
      <c r="I4070" s="59">
        <v>24662.21</v>
      </c>
      <c r="J4070" s="59">
        <v>23840.13</v>
      </c>
      <c r="K4070" s="59">
        <v>24662.21</v>
      </c>
      <c r="L4070" s="59">
        <v>23018.06</v>
      </c>
      <c r="M4070" s="59">
        <v>23840.13</v>
      </c>
      <c r="N4070" s="59">
        <v>23018.06</v>
      </c>
      <c r="O4070" s="59">
        <v>23018.06</v>
      </c>
      <c r="P4070" s="59">
        <v>22195.99</v>
      </c>
      <c r="Q4070" s="59">
        <v>22195.99</v>
      </c>
      <c r="R4070" s="59">
        <v>21373.91</v>
      </c>
    </row>
    <row r="4071" spans="2:18" x14ac:dyDescent="0.2">
      <c r="B4071" s="4">
        <v>1995</v>
      </c>
      <c r="C4071" s="59">
        <v>22346.38</v>
      </c>
      <c r="D4071" s="59">
        <v>23836.14</v>
      </c>
      <c r="E4071" s="59">
        <v>23836.14</v>
      </c>
      <c r="F4071" s="59">
        <v>21578.59</v>
      </c>
      <c r="G4071" s="59">
        <v>21578.59</v>
      </c>
      <c r="H4071" s="59">
        <v>21578.59</v>
      </c>
      <c r="I4071" s="59">
        <v>20882.509999999998</v>
      </c>
      <c r="J4071" s="59">
        <v>20186.43</v>
      </c>
      <c r="K4071" s="59">
        <v>20882.509999999998</v>
      </c>
      <c r="L4071" s="59">
        <v>19490.34</v>
      </c>
      <c r="M4071" s="59">
        <v>20186.43</v>
      </c>
      <c r="N4071" s="59">
        <v>19490.34</v>
      </c>
      <c r="O4071" s="59">
        <v>19490.34</v>
      </c>
      <c r="P4071" s="59">
        <v>18794.259999999998</v>
      </c>
      <c r="Q4071" s="59">
        <v>18794.259999999998</v>
      </c>
      <c r="R4071" s="59">
        <v>18098.18</v>
      </c>
    </row>
    <row r="4072" spans="2:18" x14ac:dyDescent="0.2">
      <c r="B4072" s="4">
        <v>1994</v>
      </c>
      <c r="C4072" s="59">
        <v>17393.04</v>
      </c>
      <c r="D4072" s="59">
        <v>18552.580000000002</v>
      </c>
      <c r="E4072" s="59">
        <v>18552.580000000002</v>
      </c>
      <c r="F4072" s="59">
        <v>17972.810000000001</v>
      </c>
      <c r="G4072" s="59">
        <v>17972.810000000001</v>
      </c>
      <c r="H4072" s="59">
        <v>17972.810000000001</v>
      </c>
      <c r="I4072" s="59">
        <v>17393.04</v>
      </c>
      <c r="J4072" s="59">
        <v>16813.27</v>
      </c>
      <c r="K4072" s="59">
        <v>17393.04</v>
      </c>
      <c r="L4072" s="59">
        <v>16233.51</v>
      </c>
      <c r="M4072" s="59">
        <v>16813.27</v>
      </c>
      <c r="N4072" s="59">
        <v>16233.51</v>
      </c>
      <c r="O4072" s="59">
        <v>16233.51</v>
      </c>
      <c r="P4072" s="59">
        <v>15653.74</v>
      </c>
      <c r="Q4072" s="59">
        <v>15653.74</v>
      </c>
      <c r="R4072" s="59">
        <v>15073.97</v>
      </c>
    </row>
    <row r="4073" spans="2:18" x14ac:dyDescent="0.2">
      <c r="B4073" s="4">
        <v>1993</v>
      </c>
      <c r="C4073" s="59">
        <v>18710.89</v>
      </c>
      <c r="D4073" s="59">
        <v>19958.28</v>
      </c>
      <c r="E4073" s="59">
        <v>19958.28</v>
      </c>
      <c r="F4073" s="59">
        <v>19334.59</v>
      </c>
      <c r="G4073" s="59">
        <v>19334.59</v>
      </c>
      <c r="H4073" s="59">
        <v>19334.59</v>
      </c>
      <c r="I4073" s="59">
        <v>18710.89</v>
      </c>
      <c r="J4073" s="59">
        <v>18087.189999999999</v>
      </c>
      <c r="K4073" s="59">
        <v>18710.89</v>
      </c>
      <c r="L4073" s="59">
        <v>17463.5</v>
      </c>
      <c r="M4073" s="59">
        <v>18087.189999999999</v>
      </c>
      <c r="N4073" s="59">
        <v>17463.5</v>
      </c>
      <c r="O4073" s="59">
        <v>17463.5</v>
      </c>
      <c r="P4073" s="59">
        <v>16839.8</v>
      </c>
      <c r="Q4073" s="59">
        <v>16839.8</v>
      </c>
      <c r="R4073" s="59">
        <v>16216.1</v>
      </c>
    </row>
    <row r="4074" spans="2:18" x14ac:dyDescent="0.2">
      <c r="B4074" s="4">
        <v>1992</v>
      </c>
      <c r="C4074" s="59">
        <v>14117.43</v>
      </c>
      <c r="D4074" s="59">
        <v>15058.59</v>
      </c>
      <c r="E4074" s="59">
        <v>15058.59</v>
      </c>
      <c r="F4074" s="59">
        <v>14588.01</v>
      </c>
      <c r="G4074" s="59">
        <v>14588.01</v>
      </c>
      <c r="H4074" s="59">
        <v>14588.01</v>
      </c>
      <c r="I4074" s="59">
        <v>14117.43</v>
      </c>
      <c r="J4074" s="59">
        <v>13646.85</v>
      </c>
      <c r="K4074" s="59">
        <v>14117.43</v>
      </c>
      <c r="L4074" s="59">
        <v>13176.27</v>
      </c>
      <c r="M4074" s="59">
        <v>13646.85</v>
      </c>
      <c r="N4074" s="59">
        <v>13176.27</v>
      </c>
      <c r="O4074" s="59">
        <v>13176.27</v>
      </c>
      <c r="P4074" s="59">
        <v>12705.68</v>
      </c>
      <c r="Q4074" s="59">
        <v>12705.68</v>
      </c>
      <c r="R4074" s="59">
        <v>12235.1</v>
      </c>
    </row>
    <row r="4075" spans="2:18" x14ac:dyDescent="0.2">
      <c r="B4075" s="4">
        <v>1991</v>
      </c>
      <c r="C4075" s="59">
        <v>10954.34</v>
      </c>
      <c r="D4075" s="59">
        <v>11684.62</v>
      </c>
      <c r="E4075" s="59">
        <v>11684.62</v>
      </c>
      <c r="F4075" s="59">
        <v>11319.48</v>
      </c>
      <c r="G4075" s="59">
        <v>11319.48</v>
      </c>
      <c r="H4075" s="59">
        <v>11319.48</v>
      </c>
      <c r="I4075" s="59">
        <v>10954.34</v>
      </c>
      <c r="J4075" s="59">
        <v>10589.19</v>
      </c>
      <c r="K4075" s="59">
        <v>10954.34</v>
      </c>
      <c r="L4075" s="59">
        <v>10224.049999999999</v>
      </c>
      <c r="M4075" s="59">
        <v>10589.19</v>
      </c>
      <c r="N4075" s="59">
        <v>10224.049999999999</v>
      </c>
      <c r="O4075" s="59">
        <v>10224.049999999999</v>
      </c>
      <c r="P4075" s="59">
        <v>9858.9</v>
      </c>
      <c r="Q4075" s="59">
        <v>9858.9</v>
      </c>
      <c r="R4075" s="59">
        <v>9493.76</v>
      </c>
    </row>
    <row r="4076" spans="2:18" x14ac:dyDescent="0.2">
      <c r="B4076" s="4">
        <v>1990</v>
      </c>
      <c r="C4076" s="59">
        <v>17599.07</v>
      </c>
      <c r="D4076" s="59">
        <v>18772.349999999999</v>
      </c>
      <c r="E4076" s="59">
        <v>18772.349999999999</v>
      </c>
      <c r="F4076" s="59">
        <v>18185.71</v>
      </c>
      <c r="G4076" s="59">
        <v>18185.71</v>
      </c>
      <c r="H4076" s="59">
        <v>18185.71</v>
      </c>
      <c r="I4076" s="59">
        <v>17599.07</v>
      </c>
      <c r="J4076" s="59">
        <v>17012.439999999999</v>
      </c>
      <c r="K4076" s="59">
        <v>17599.07</v>
      </c>
      <c r="L4076" s="59">
        <v>16425.8</v>
      </c>
      <c r="M4076" s="59">
        <v>17012.439999999999</v>
      </c>
      <c r="N4076" s="59">
        <v>16425.8</v>
      </c>
      <c r="O4076" s="59">
        <v>16425.8</v>
      </c>
      <c r="P4076" s="59">
        <v>15839.17</v>
      </c>
      <c r="Q4076" s="59">
        <v>15839.17</v>
      </c>
      <c r="R4076" s="59">
        <v>15252.53</v>
      </c>
    </row>
    <row r="4077" spans="2:18" x14ac:dyDescent="0.2">
      <c r="B4077" s="4">
        <v>1989</v>
      </c>
      <c r="C4077" s="59">
        <v>4928.72</v>
      </c>
      <c r="D4077" s="59">
        <v>5257.31</v>
      </c>
      <c r="E4077" s="59">
        <v>5257.31</v>
      </c>
      <c r="F4077" s="59">
        <v>5093.01</v>
      </c>
      <c r="G4077" s="59">
        <v>5093.01</v>
      </c>
      <c r="H4077" s="59">
        <v>5093.01</v>
      </c>
      <c r="I4077" s="59">
        <v>4928.72</v>
      </c>
      <c r="J4077" s="59">
        <v>4764.43</v>
      </c>
      <c r="K4077" s="59">
        <v>4928.72</v>
      </c>
      <c r="L4077" s="59">
        <v>4600.1400000000003</v>
      </c>
      <c r="M4077" s="59">
        <v>4764.43</v>
      </c>
      <c r="N4077" s="59">
        <v>4600.1400000000003</v>
      </c>
      <c r="O4077" s="59">
        <v>4600.1400000000003</v>
      </c>
      <c r="P4077" s="59">
        <v>4435.8500000000004</v>
      </c>
      <c r="Q4077" s="59">
        <v>4435.8500000000004</v>
      </c>
      <c r="R4077" s="59">
        <v>4271.5600000000004</v>
      </c>
    </row>
    <row r="4078" spans="2:18" x14ac:dyDescent="0.2">
      <c r="B4078" s="4">
        <v>1988</v>
      </c>
      <c r="C4078" s="59">
        <v>8101.76</v>
      </c>
      <c r="D4078" s="59">
        <v>8641.8799999999992</v>
      </c>
      <c r="E4078" s="59">
        <v>8641.8799999999992</v>
      </c>
      <c r="F4078" s="59">
        <v>8371.82</v>
      </c>
      <c r="G4078" s="59">
        <v>8371.82</v>
      </c>
      <c r="H4078" s="59">
        <v>8371.82</v>
      </c>
      <c r="I4078" s="59">
        <v>8101.76</v>
      </c>
      <c r="J4078" s="59">
        <v>7831.71</v>
      </c>
      <c r="K4078" s="59">
        <v>8101.76</v>
      </c>
      <c r="L4078" s="59">
        <v>7561.65</v>
      </c>
      <c r="M4078" s="59">
        <v>7831.71</v>
      </c>
      <c r="N4078" s="59">
        <v>7561.65</v>
      </c>
      <c r="O4078" s="59">
        <v>7561.65</v>
      </c>
      <c r="P4078" s="59">
        <v>7291.59</v>
      </c>
      <c r="Q4078" s="59">
        <v>7291.59</v>
      </c>
      <c r="R4078" s="59">
        <v>7021.53</v>
      </c>
    </row>
    <row r="4079" spans="2:18" x14ac:dyDescent="0.2">
      <c r="B4079" s="4">
        <v>1987</v>
      </c>
      <c r="C4079" s="59">
        <v>22914.26</v>
      </c>
      <c r="D4079" s="59">
        <v>24441.88</v>
      </c>
      <c r="E4079" s="59">
        <v>24441.88</v>
      </c>
      <c r="F4079" s="59">
        <v>23190.79</v>
      </c>
      <c r="G4079" s="59">
        <v>23190.79</v>
      </c>
      <c r="H4079" s="59">
        <v>23190.79</v>
      </c>
      <c r="I4079" s="59">
        <v>22442.7</v>
      </c>
      <c r="J4079" s="59">
        <v>21694.61</v>
      </c>
      <c r="K4079" s="59">
        <v>22442.7</v>
      </c>
      <c r="L4079" s="59">
        <v>20946.52</v>
      </c>
      <c r="M4079" s="59">
        <v>21694.61</v>
      </c>
      <c r="N4079" s="59">
        <v>20946.52</v>
      </c>
      <c r="O4079" s="59">
        <v>20946.52</v>
      </c>
      <c r="P4079" s="59">
        <v>20198.43</v>
      </c>
      <c r="Q4079" s="59">
        <v>20198.43</v>
      </c>
      <c r="R4079" s="59">
        <v>19450.34</v>
      </c>
    </row>
    <row r="4080" spans="2:18" x14ac:dyDescent="0.2">
      <c r="B4080" s="4">
        <v>1986</v>
      </c>
      <c r="C4080" s="59">
        <v>33269.56</v>
      </c>
      <c r="D4080" s="59">
        <v>35487.53</v>
      </c>
      <c r="E4080" s="59">
        <v>35487.53</v>
      </c>
      <c r="F4080" s="59">
        <v>34378.550000000003</v>
      </c>
      <c r="G4080" s="59">
        <v>34378.550000000003</v>
      </c>
      <c r="H4080" s="59">
        <v>34378.550000000003</v>
      </c>
      <c r="I4080" s="59">
        <v>33269.56</v>
      </c>
      <c r="J4080" s="59">
        <v>32160.58</v>
      </c>
      <c r="K4080" s="59">
        <v>33269.56</v>
      </c>
      <c r="L4080" s="59">
        <v>31051.59</v>
      </c>
      <c r="M4080" s="59">
        <v>32160.58</v>
      </c>
      <c r="N4080" s="59">
        <v>31051.59</v>
      </c>
      <c r="O4080" s="59">
        <v>31051.59</v>
      </c>
      <c r="P4080" s="59">
        <v>29942.61</v>
      </c>
      <c r="Q4080" s="59">
        <v>29942.61</v>
      </c>
      <c r="R4080" s="59">
        <v>28833.62</v>
      </c>
    </row>
    <row r="4081" spans="2:18" x14ac:dyDescent="0.2">
      <c r="B4081" s="4">
        <v>1985</v>
      </c>
      <c r="C4081" s="59">
        <v>3323.4</v>
      </c>
      <c r="D4081" s="59">
        <v>3544.96</v>
      </c>
      <c r="E4081" s="59">
        <v>3544.96</v>
      </c>
      <c r="F4081" s="59">
        <v>3434.18</v>
      </c>
      <c r="G4081" s="59">
        <v>3434.18</v>
      </c>
      <c r="H4081" s="59">
        <v>3434.18</v>
      </c>
      <c r="I4081" s="59">
        <v>3323.4</v>
      </c>
      <c r="J4081" s="59">
        <v>3212.62</v>
      </c>
      <c r="K4081" s="59">
        <v>3323.4</v>
      </c>
      <c r="L4081" s="59">
        <v>3101.84</v>
      </c>
      <c r="M4081" s="59">
        <v>3212.62</v>
      </c>
      <c r="N4081" s="59">
        <v>3101.84</v>
      </c>
      <c r="O4081" s="59">
        <v>3101.84</v>
      </c>
      <c r="P4081" s="59">
        <v>2991.06</v>
      </c>
      <c r="Q4081" s="59">
        <v>2991.06</v>
      </c>
      <c r="R4081" s="59">
        <v>2880.28</v>
      </c>
    </row>
    <row r="4082" spans="2:18" x14ac:dyDescent="0.2">
      <c r="B4082" s="4">
        <v>1984</v>
      </c>
      <c r="C4082" s="59">
        <v>18292.16</v>
      </c>
      <c r="D4082" s="59">
        <v>19511.64</v>
      </c>
      <c r="E4082" s="59">
        <v>19511.64</v>
      </c>
      <c r="F4082" s="59">
        <v>18901.900000000001</v>
      </c>
      <c r="G4082" s="59">
        <v>18901.900000000001</v>
      </c>
      <c r="H4082" s="59">
        <v>18901.900000000001</v>
      </c>
      <c r="I4082" s="59">
        <v>18292.16</v>
      </c>
      <c r="J4082" s="59">
        <v>17682.419999999998</v>
      </c>
      <c r="K4082" s="59">
        <v>18292.16</v>
      </c>
      <c r="L4082" s="59">
        <v>17072.68</v>
      </c>
      <c r="M4082" s="59">
        <v>17682.419999999998</v>
      </c>
      <c r="N4082" s="59">
        <v>17072.68</v>
      </c>
      <c r="O4082" s="59">
        <v>17072.68</v>
      </c>
      <c r="P4082" s="59">
        <v>16462.939999999999</v>
      </c>
      <c r="Q4082" s="59">
        <v>16462.939999999999</v>
      </c>
      <c r="R4082" s="59">
        <v>15853.2</v>
      </c>
    </row>
    <row r="4083" spans="2:18" x14ac:dyDescent="0.2">
      <c r="B4083" s="4">
        <v>1983</v>
      </c>
      <c r="C4083" s="59">
        <v>58495.88</v>
      </c>
      <c r="D4083" s="59">
        <v>62395.6</v>
      </c>
      <c r="E4083" s="59">
        <v>62395.6</v>
      </c>
      <c r="F4083" s="59">
        <v>60445.74</v>
      </c>
      <c r="G4083" s="59">
        <v>60445.74</v>
      </c>
      <c r="H4083" s="59">
        <v>60445.74</v>
      </c>
      <c r="I4083" s="59">
        <v>58495.88</v>
      </c>
      <c r="J4083" s="59">
        <v>56546.01</v>
      </c>
      <c r="K4083" s="59">
        <v>58495.88</v>
      </c>
      <c r="L4083" s="59">
        <v>54596.15</v>
      </c>
      <c r="M4083" s="59">
        <v>56546.01</v>
      </c>
      <c r="N4083" s="59">
        <v>54596.15</v>
      </c>
      <c r="O4083" s="59">
        <v>54596.15</v>
      </c>
      <c r="P4083" s="59">
        <v>52646.29</v>
      </c>
      <c r="Q4083" s="59">
        <v>52646.29</v>
      </c>
      <c r="R4083" s="59">
        <v>50696.43</v>
      </c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332.93</v>
      </c>
      <c r="D4120" s="59">
        <v>355.13</v>
      </c>
      <c r="E4120" s="59">
        <v>355.13</v>
      </c>
      <c r="F4120" s="59">
        <v>344.03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420985.2</v>
      </c>
      <c r="E4137" s="13">
        <f>SUM(E4058:E4136)</f>
        <v>439135.89999999997</v>
      </c>
      <c r="F4137" s="13">
        <f>SUM(F4057:F4136)</f>
        <v>438227.76000000007</v>
      </c>
      <c r="G4137" s="13">
        <f>SUM(G4056:G4136)</f>
        <v>438017.04000000004</v>
      </c>
      <c r="H4137" s="13">
        <f>SUM(H4050:H4136)</f>
        <v>440220.30000000005</v>
      </c>
      <c r="I4137" s="13">
        <f>SUM(I4050:I4136)</f>
        <v>426019.64999999997</v>
      </c>
      <c r="J4137" s="13">
        <f t="shared" ref="J4137:L4137" si="44">SUM(J4050:J4136)</f>
        <v>411819</v>
      </c>
      <c r="K4137" s="13">
        <f>SUM(K4050:K4136)</f>
        <v>426019.64999999997</v>
      </c>
      <c r="L4137" s="13">
        <f t="shared" si="44"/>
        <v>395901.78000000009</v>
      </c>
      <c r="M4137" s="13">
        <f>SUM(M4050:M4136)</f>
        <v>410041.14</v>
      </c>
      <c r="N4137" s="13">
        <f>SUM(N4046:N4136)</f>
        <v>395901.78000000009</v>
      </c>
      <c r="O4137" s="13">
        <f>SUM(O4046:O4136)</f>
        <v>395901.78000000009</v>
      </c>
      <c r="P4137" s="13">
        <f>SUM(P4046:P4136)</f>
        <v>381762.43999999994</v>
      </c>
      <c r="Q4137" s="13">
        <f>SUM(Q4046:Q4136)</f>
        <v>386932.84999999992</v>
      </c>
      <c r="R4137" s="13">
        <f>SUM(R4045:R4136)</f>
        <v>377554.73000000004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2023-03-17T09:40:28Z</dcterms:modified>
</cp:coreProperties>
</file>