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<sst xmlns="http://schemas.openxmlformats.org/spreadsheetml/2006/main" count="408" uniqueCount="170">
  <si>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</si>
  <si>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</si>
  <si>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</si>
  <si>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</si>
  <si>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</si>
  <si>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</si>
  <si>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</si>
  <si>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</si>
  <si>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</si>
  <si>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</si>
  <si>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</si>
  <si>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</si>
  <si>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</si>
  <si>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</si>
  <si>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</si>
  <si>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</si>
  <si>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</si>
  <si>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</si>
  <si>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</si>
  <si>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</si>
  <si>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</si>
  <si>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</si>
  <si>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</si>
  <si>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</si>
  <si>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</si>
  <si>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</si>
  <si>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</si>
  <si>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</si>
  <si>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</si>
  <si>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</si>
  <si>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</si>
  <si>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</si>
  <si>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</si>
  <si>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</si>
  <si>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</si>
  <si>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</si>
  <si>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</si>
  <si>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</si>
  <si>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</si>
  <si>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</si>
  <si>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</si>
  <si>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</si>
  <si>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</si>
  <si>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</si>
  <si>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</si>
  <si>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</si>
  <si>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</si>
  <si>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</si>
  <si>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</si>
  <si>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</si>
  <si>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</si>
  <si>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</si>
  <si>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</si>
  <si>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</si>
  <si>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</si>
  <si>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</si>
  <si>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</si>
  <si>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</si>
  <si>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</si>
  <si>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</si>
  <si>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</si>
  <si>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</si>
  <si>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</si>
  <si>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</si>
  <si>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</si>
  <si>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</si>
  <si>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</si>
  <si>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</si>
  <si>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</si>
  <si>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</si>
  <si>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</si>
  <si>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</si>
  <si>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</si>
  <si>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</si>
  <si>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</si>
  <si>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</si>
  <si>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</si>
  <si>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</si>
  <si>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</si>
  <si>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</si>
  <si>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</si>
  <si>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</si>
  <si>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</si>
  <si>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</si>
  <si>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</si>
  <si>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</si>
  <si>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</si>
  <si>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</si>
  <si>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</si>
  <si>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</si>
  <si>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</si>
  <si>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</si>
  <si>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</si>
  <si>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</si>
  <si>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</si>
  <si>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</si>
  <si>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</si>
  <si>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</si>
  <si>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</si>
  <si>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</si>
  <si>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</si>
  <si>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</si>
  <si>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</si>
  <si>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</si>
  <si>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</si>
  <si>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</si>
  <si>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</si>
  <si>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</si>
  <si>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</si>
  <si>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</si>
  <si>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</si>
  <si>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</si>
  <si>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</si>
  <si>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</si>
  <si>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</si>
  <si>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</si>
  <si>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</si>
  <si>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</si>
  <si>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</si>
  <si>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</si>
  <si>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</si>
  <si>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</si>
  <si>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</si>
  <si>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</si>
  <si>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</si>
  <si>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</si>
  <si>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</si>
  <si>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</si>
  <si>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</si>
  <si>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</si>
  <si>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</si>
  <si>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</si>
  <si>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</si>
  <si>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</si>
  <si>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</si>
  <si>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</si>
  <si>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</si>
  <si>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</si>
  <si>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</si>
  <si>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</si>
  <si>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</si>
  <si>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</si>
  <si>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</si>
  <si>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</si>
  <si>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</si>
  <si>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</si>
  <si>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</si>
  <si>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</si>
  <si>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</si>
  <si>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</si>
  <si>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</si>
  <si>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</si>
  <si>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</si>
  <si>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</si>
  <si>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</si>
  <si>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</si>
  <si>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</si>
  <si>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</si>
  <si>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</si>
  <si>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</si>
  <si>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</si>
  <si>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</si>
  <si>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</si>
  <si>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</si>
  <si>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</si>
  <si>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</si>
  <si>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</si>
  <si>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</si>
  <si>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Zittau GmbH</t>
  </si>
  <si>
    <t>integr. Beschaffungspreis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</si>
</sst>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12000801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29432.42</v>
      </c>
      <c r="D5" s="21">
        <v>28456.799999999999</v>
      </c>
      <c r="E5" s="21">
        <v>21593.32</v>
      </c>
      <c r="F5" s="21">
        <v>21334.95</v>
      </c>
      <c r="G5" s="21">
        <v>21514.65</v>
      </c>
      <c r="H5" s="21">
        <v>21162.91</v>
      </c>
      <c r="I5" s="21">
        <v>22929.73</v>
      </c>
      <c r="J5" s="21">
        <v>22177.919999999998</v>
      </c>
      <c r="K5" s="21">
        <v>22982.41</v>
      </c>
      <c r="L5" s="21">
        <v>27228.05</v>
      </c>
      <c r="M5" s="21">
        <v>27763.24</v>
      </c>
      <c r="N5" s="21">
        <v>27572.22</v>
      </c>
      <c r="O5" s="21">
        <v>25070.720000000001</v>
      </c>
      <c r="P5" s="21">
        <v>25884.17</v>
      </c>
      <c r="Q5" s="21">
        <v>24709.69</v>
      </c>
      <c r="R5" s="21">
        <v>25006.26</v>
      </c>
    </row>
    <row r="6" spans="1:18" ht="18.75" customHeight="1" x14ac:dyDescent="0.25">
      <c r="A6" s="47">
        <v>2</v>
      </c>
      <c r="B6" s="48" t="s">
        <v>54</v>
      </c>
      <c r="C6" s="21">
        <v>16.829999999999998</v>
      </c>
      <c r="D6" s="21">
        <v>16.739999999999998</v>
      </c>
      <c r="E6" s="21">
        <v>12.82</v>
      </c>
      <c r="F6" s="21">
        <v>12.35</v>
      </c>
      <c r="G6" s="21">
        <v>12.04</v>
      </c>
      <c r="H6" s="21">
        <v>12.58</v>
      </c>
      <c r="I6" s="21">
        <v>13.7</v>
      </c>
      <c r="J6" s="21">
        <v>13.38</v>
      </c>
      <c r="K6" s="21">
        <v>14.07</v>
      </c>
      <c r="L6" s="21">
        <v>16.309999999999999</v>
      </c>
      <c r="M6" s="21">
        <v>16.39</v>
      </c>
      <c r="N6" s="21">
        <v>17.79</v>
      </c>
      <c r="O6" s="21">
        <v>16.61</v>
      </c>
      <c r="P6" s="21">
        <v>16.79</v>
      </c>
      <c r="Q6" s="21">
        <v>16.43</v>
      </c>
      <c r="R6" s="21">
        <v>16.03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2220765.69</v>
      </c>
      <c r="D8" s="22">
        <v>2487620.41</v>
      </c>
      <c r="E8" s="22">
        <v>2962650.55</v>
      </c>
      <c r="F8" s="22">
        <v>3261143.59</v>
      </c>
      <c r="G8" s="22">
        <v>3167117.7</v>
      </c>
      <c r="H8" s="22">
        <v>2983848.24</v>
      </c>
      <c r="I8" s="22">
        <v>3168654.66</v>
      </c>
      <c r="J8" s="22">
        <v>2411451.81</v>
      </c>
      <c r="K8" s="22">
        <v>2405511.0299999998</v>
      </c>
      <c r="L8" s="22">
        <v>2455973.6800000002</v>
      </c>
      <c r="M8" s="22">
        <v>2594154.92</v>
      </c>
      <c r="N8" s="22">
        <v>2657257.5499999998</v>
      </c>
      <c r="O8" s="22">
        <v>2515200.02</v>
      </c>
      <c r="P8" s="22">
        <v>2976524.03</v>
      </c>
      <c r="Q8" s="22">
        <v>2957866.76</v>
      </c>
      <c r="R8" s="22">
        <v>3213888.96</v>
      </c>
    </row>
    <row r="9" spans="1:18" ht="18.75" customHeight="1" x14ac:dyDescent="0.25">
      <c r="A9" s="47" t="s">
        <v>90</v>
      </c>
      <c r="B9" s="48" t="s">
        <v>115</v>
      </c>
      <c r="C9" s="22">
        <v>60441.51</v>
      </c>
      <c r="D9" s="22">
        <v>64005.01</v>
      </c>
      <c r="E9" s="22">
        <v>77204.66</v>
      </c>
      <c r="F9" s="22">
        <v>94961</v>
      </c>
      <c r="G9" s="22">
        <v>97621</v>
      </c>
      <c r="H9" s="22">
        <v>80096</v>
      </c>
      <c r="I9" s="22">
        <v>88029</v>
      </c>
      <c r="J9" s="22">
        <v>88240</v>
      </c>
      <c r="K9" s="22">
        <v>71633</v>
      </c>
      <c r="L9" s="22">
        <v>74167</v>
      </c>
      <c r="M9" s="22">
        <v>79691</v>
      </c>
      <c r="N9" s="22">
        <v>76894</v>
      </c>
      <c r="O9" s="22">
        <v>74282</v>
      </c>
      <c r="P9" s="22">
        <v>67534</v>
      </c>
      <c r="Q9" s="22">
        <v>69351.11</v>
      </c>
      <c r="R9" s="22">
        <v>76297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50911.98</v>
      </c>
      <c r="D11" s="22">
        <v>12594.7</v>
      </c>
      <c r="E11" s="22">
        <v>37604.120000000003</v>
      </c>
      <c r="F11" s="22">
        <v>26477.27</v>
      </c>
      <c r="G11" s="22">
        <v>117603.6</v>
      </c>
      <c r="H11" s="22">
        <v>119543.67999999999</v>
      </c>
      <c r="I11" s="22">
        <v>68735.55</v>
      </c>
      <c r="J11" s="22">
        <v>25376.7</v>
      </c>
      <c r="K11" s="22">
        <v>72939.83</v>
      </c>
      <c r="L11" s="22">
        <v>50934.15</v>
      </c>
      <c r="M11" s="22">
        <v>96873.98</v>
      </c>
      <c r="N11" s="22">
        <v>74814.28</v>
      </c>
      <c r="O11" s="22">
        <v>109406.11</v>
      </c>
      <c r="P11" s="22">
        <v>74202.66</v>
      </c>
      <c r="Q11" s="22">
        <v>84786.78</v>
      </c>
      <c r="R11" s="22">
        <v>85869.27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345550.15</v>
      </c>
      <c r="D13" s="22">
        <v>533305.14</v>
      </c>
      <c r="E13" s="22">
        <v>473468.21</v>
      </c>
      <c r="F13" s="22">
        <v>494340.31</v>
      </c>
      <c r="G13" s="22">
        <v>436916.82</v>
      </c>
      <c r="H13" s="22">
        <v>272794.40000000002</v>
      </c>
      <c r="I13" s="22">
        <v>437555.58</v>
      </c>
      <c r="J13" s="22">
        <v>530096.68999999994</v>
      </c>
      <c r="K13" s="22">
        <v>562040.24</v>
      </c>
      <c r="L13" s="22">
        <v>575403.99</v>
      </c>
      <c r="M13" s="22">
        <v>61929.16</v>
      </c>
      <c r="N13" s="22">
        <v>57360.77</v>
      </c>
      <c r="O13" s="22">
        <v>60176.95</v>
      </c>
      <c r="P13" s="22">
        <v>211637.82</v>
      </c>
      <c r="Q13" s="22">
        <v>108032.2</v>
      </c>
      <c r="R13" s="22">
        <v>84065.74</v>
      </c>
    </row>
    <row r="14" spans="1:18" ht="18.75" customHeight="1" x14ac:dyDescent="0.25">
      <c r="A14" s="47" t="s">
        <v>90</v>
      </c>
      <c r="B14" s="48" t="s">
        <v>120</v>
      </c>
      <c r="C14" s="22" t="s">
        <v>169</v>
      </c>
      <c r="D14" s="22">
        <v>369972.8</v>
      </c>
      <c r="E14" s="22">
        <v>402851.95</v>
      </c>
      <c r="F14" s="22">
        <v>347915.66</v>
      </c>
      <c r="G14" s="22">
        <v>274551.07</v>
      </c>
      <c r="H14" s="22">
        <v>202979.3</v>
      </c>
      <c r="I14" s="22">
        <v>262643.19</v>
      </c>
      <c r="J14" s="22">
        <v>269118.90000000002</v>
      </c>
      <c r="K14" s="22">
        <v>299985.03000000003</v>
      </c>
      <c r="L14" s="22">
        <v>501220.61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670178.36</v>
      </c>
      <c r="D16" s="22">
        <v>587459.42000000004</v>
      </c>
      <c r="E16" s="22">
        <v>578168.77</v>
      </c>
      <c r="F16" s="22">
        <v>623711.29</v>
      </c>
      <c r="G16" s="22">
        <v>585513.81999999995</v>
      </c>
      <c r="H16" s="22">
        <v>609206.03</v>
      </c>
      <c r="I16" s="22">
        <v>675646.36</v>
      </c>
      <c r="J16" s="22">
        <v>712228.87</v>
      </c>
      <c r="K16" s="22">
        <v>667537.52</v>
      </c>
      <c r="L16" s="22">
        <v>747133.24</v>
      </c>
      <c r="M16" s="22">
        <v>763026.31</v>
      </c>
      <c r="N16" s="22">
        <v>813224.84</v>
      </c>
      <c r="O16" s="22">
        <v>751936.04</v>
      </c>
      <c r="P16" s="22">
        <v>815073.04</v>
      </c>
      <c r="Q16" s="22">
        <v>860269.8</v>
      </c>
      <c r="R16" s="22">
        <v>877694.4</v>
      </c>
    </row>
    <row r="17" spans="1:18" ht="18.75" customHeight="1" x14ac:dyDescent="0.25">
      <c r="A17" s="50">
        <v>2</v>
      </c>
      <c r="B17" s="48" t="s">
        <v>60</v>
      </c>
      <c r="C17" s="22">
        <v>148237.01999999999</v>
      </c>
      <c r="D17" s="22">
        <v>126649.94</v>
      </c>
      <c r="E17" s="22">
        <v>140611.46</v>
      </c>
      <c r="F17" s="22">
        <v>193829.68</v>
      </c>
      <c r="G17" s="22">
        <v>265535.74</v>
      </c>
      <c r="H17" s="22">
        <v>260506.42</v>
      </c>
      <c r="I17" s="22">
        <v>241685.45</v>
      </c>
      <c r="J17" s="22">
        <v>170090.25</v>
      </c>
      <c r="K17" s="22">
        <v>151387.07</v>
      </c>
      <c r="L17" s="22">
        <v>186564.76</v>
      </c>
      <c r="M17" s="22">
        <v>797522.23</v>
      </c>
      <c r="N17" s="22">
        <v>775290.51</v>
      </c>
      <c r="O17" s="22">
        <v>800429.71</v>
      </c>
      <c r="P17" s="22">
        <v>816779</v>
      </c>
      <c r="Q17" s="22">
        <v>766323.85</v>
      </c>
      <c r="R17" s="22">
        <v>607498.65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561614.98</v>
      </c>
      <c r="N19" s="22">
        <v>569516.93999999994</v>
      </c>
      <c r="O19" s="22">
        <v>584969.25</v>
      </c>
      <c r="P19" s="22">
        <v>606144.32999999996</v>
      </c>
      <c r="Q19" s="22">
        <v>490396.84</v>
      </c>
      <c r="R19" s="22">
        <v>386455.22</v>
      </c>
    </row>
    <row r="20" spans="1:18" ht="18.75" customHeight="1" x14ac:dyDescent="0.25">
      <c r="A20" s="47">
        <v>3</v>
      </c>
      <c r="B20" s="48" t="s">
        <v>62</v>
      </c>
      <c r="C20" s="22">
        <v>289834.96999999997</v>
      </c>
      <c r="D20" s="22">
        <v>321570.31</v>
      </c>
      <c r="E20" s="22">
        <v>353556.14</v>
      </c>
      <c r="F20" s="22">
        <v>524276.27</v>
      </c>
      <c r="G20" s="22">
        <v>429857.81</v>
      </c>
      <c r="H20" s="22">
        <v>408364.37</v>
      </c>
      <c r="I20" s="22">
        <v>360527.22</v>
      </c>
      <c r="J20" s="22">
        <v>385974.95</v>
      </c>
      <c r="K20" s="22">
        <v>315415.59999999998</v>
      </c>
      <c r="L20" s="22">
        <v>391186.57</v>
      </c>
      <c r="M20" s="22">
        <v>358773.27</v>
      </c>
      <c r="N20" s="22">
        <v>335718.63</v>
      </c>
      <c r="O20" s="22">
        <v>338686.82</v>
      </c>
      <c r="P20" s="22">
        <v>357678.74</v>
      </c>
      <c r="Q20" s="22">
        <v>370188.86</v>
      </c>
      <c r="R20" s="22">
        <v>363495.71</v>
      </c>
    </row>
    <row r="21" spans="1:18" ht="18.75" customHeight="1" x14ac:dyDescent="0.25">
      <c r="A21" s="47" t="s">
        <v>52</v>
      </c>
      <c r="B21" s="48" t="s">
        <v>78</v>
      </c>
      <c r="C21" s="22">
        <v>60441.51</v>
      </c>
      <c r="D21" s="22">
        <v>64005.01</v>
      </c>
      <c r="E21" s="22">
        <v>77204.66</v>
      </c>
      <c r="F21" s="22">
        <v>94961</v>
      </c>
      <c r="G21" s="22">
        <v>97621</v>
      </c>
      <c r="H21" s="22">
        <v>80096</v>
      </c>
      <c r="I21" s="22">
        <v>88029</v>
      </c>
      <c r="J21" s="22">
        <v>88240</v>
      </c>
      <c r="K21" s="22">
        <v>71633</v>
      </c>
      <c r="L21" s="22">
        <v>74167</v>
      </c>
      <c r="M21" s="22">
        <v>79691</v>
      </c>
      <c r="N21" s="22">
        <v>76894</v>
      </c>
      <c r="O21" s="22">
        <v>74282</v>
      </c>
      <c r="P21" s="22">
        <v>67534</v>
      </c>
      <c r="Q21" s="22">
        <v>69351.11</v>
      </c>
      <c r="R21" s="22">
        <v>76297</v>
      </c>
    </row>
    <row r="22" spans="1:18" ht="18.75" customHeight="1" x14ac:dyDescent="0.25">
      <c r="A22" s="47">
        <v>4</v>
      </c>
      <c r="B22" s="48" t="s">
        <v>63</v>
      </c>
      <c r="C22" s="22">
        <v>490160</v>
      </c>
      <c r="D22" s="22">
        <v>495416.08</v>
      </c>
      <c r="E22" s="22">
        <v>509295.34</v>
      </c>
      <c r="F22" s="22">
        <v>530453.27</v>
      </c>
      <c r="G22" s="22">
        <v>669042.48</v>
      </c>
      <c r="H22" s="22">
        <v>512927.22</v>
      </c>
      <c r="I22" s="22">
        <v>512060.82</v>
      </c>
      <c r="J22" s="22">
        <v>536533.78</v>
      </c>
      <c r="K22" s="22">
        <v>622782.92000000004</v>
      </c>
      <c r="L22" s="22">
        <v>567184.06000000006</v>
      </c>
      <c r="M22" s="22">
        <v>648779.44999999995</v>
      </c>
      <c r="N22" s="22">
        <v>666357.72</v>
      </c>
      <c r="O22" s="22">
        <v>677707.78</v>
      </c>
      <c r="P22" s="22">
        <v>700435.98</v>
      </c>
      <c r="Q22" s="22">
        <v>702773.84</v>
      </c>
      <c r="R22" s="22">
        <v>644474.18000000005</v>
      </c>
    </row>
    <row r="23" spans="1:18" ht="18.75" customHeight="1" x14ac:dyDescent="0.25">
      <c r="A23" s="47">
        <v>5</v>
      </c>
      <c r="B23" s="48" t="s">
        <v>64</v>
      </c>
      <c r="C23" s="22">
        <v>14052.21</v>
      </c>
      <c r="D23" s="22">
        <v>25633.83</v>
      </c>
      <c r="E23" s="22">
        <v>27141.759999999998</v>
      </c>
      <c r="F23" s="22">
        <v>12854.55</v>
      </c>
      <c r="G23" s="22">
        <v>43593.440000000002</v>
      </c>
      <c r="H23" s="22">
        <v>8897.7199999999993</v>
      </c>
      <c r="I23" s="22">
        <v>9898.66</v>
      </c>
      <c r="J23" s="22">
        <v>7844.21</v>
      </c>
      <c r="K23" s="22">
        <v>5500.04</v>
      </c>
      <c r="L23" s="22">
        <v>4953.07</v>
      </c>
      <c r="M23" s="22">
        <v>3544.76</v>
      </c>
      <c r="N23" s="22">
        <v>3432.36</v>
      </c>
      <c r="O23" s="22">
        <v>4101.22</v>
      </c>
      <c r="P23" s="22">
        <v>6891.82</v>
      </c>
      <c r="Q23" s="22">
        <v>4791.21</v>
      </c>
      <c r="R23" s="22">
        <v>4168.16</v>
      </c>
    </row>
    <row r="24" spans="1:18" ht="18.75" customHeight="1" x14ac:dyDescent="0.25">
      <c r="A24" s="47">
        <v>6</v>
      </c>
      <c r="B24" s="48" t="s">
        <v>65</v>
      </c>
      <c r="C24" s="22">
        <v>204093.18</v>
      </c>
      <c r="D24" s="22">
        <v>192401.61</v>
      </c>
      <c r="E24" s="22">
        <v>160630.6</v>
      </c>
      <c r="F24" s="22">
        <v>133461.01</v>
      </c>
      <c r="G24" s="22">
        <v>85252.06</v>
      </c>
      <c r="H24" s="22">
        <v>142221.24</v>
      </c>
      <c r="I24" s="22">
        <v>148556.10999999999</v>
      </c>
      <c r="J24" s="22">
        <v>77475.539999999994</v>
      </c>
      <c r="K24" s="22">
        <v>62741.13</v>
      </c>
      <c r="L24" s="22">
        <v>87608.55</v>
      </c>
      <c r="M24" s="22">
        <v>103406.04</v>
      </c>
      <c r="N24" s="22">
        <v>99706.38</v>
      </c>
      <c r="O24" s="22">
        <v>94718.26</v>
      </c>
      <c r="P24" s="22">
        <v>79265.88</v>
      </c>
      <c r="Q24" s="22">
        <v>51708.12</v>
      </c>
      <c r="R24" s="22">
        <v>51926.11</v>
      </c>
    </row>
    <row r="25" spans="1:18" ht="18.75" customHeight="1" x14ac:dyDescent="0.25">
      <c r="A25" s="47">
        <v>7</v>
      </c>
      <c r="B25" s="48" t="s">
        <v>81</v>
      </c>
      <c r="C25" s="22">
        <v>98696.75</v>
      </c>
      <c r="D25" s="22">
        <v>99713.87</v>
      </c>
      <c r="E25" s="22">
        <v>94796.83</v>
      </c>
      <c r="F25" s="22">
        <v>81609.47</v>
      </c>
      <c r="G25" s="22">
        <v>95158.32</v>
      </c>
      <c r="H25" s="22">
        <v>161059.39000000001</v>
      </c>
      <c r="I25" s="22">
        <v>74411.67</v>
      </c>
      <c r="J25" s="22">
        <v>59346.55</v>
      </c>
      <c r="K25" s="22">
        <v>58863.76</v>
      </c>
      <c r="L25" s="22">
        <v>88743.360000000001</v>
      </c>
      <c r="M25" s="22">
        <v>61803.35</v>
      </c>
      <c r="N25" s="22">
        <v>31018.76</v>
      </c>
      <c r="O25" s="22">
        <v>123734.38</v>
      </c>
      <c r="P25" s="22">
        <v>264783.08</v>
      </c>
      <c r="Q25" s="22">
        <v>53969.48</v>
      </c>
      <c r="R25" s="22">
        <v>33780.07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2809774</v>
      </c>
      <c r="D27" s="22">
        <v>2809774</v>
      </c>
      <c r="E27" s="22">
        <v>2809774</v>
      </c>
      <c r="F27" s="22">
        <v>2809774</v>
      </c>
      <c r="G27" s="22">
        <v>2809774</v>
      </c>
      <c r="H27" s="22">
        <v>2809774</v>
      </c>
      <c r="I27" s="22">
        <v>2809774</v>
      </c>
      <c r="J27" s="22">
        <v>2809774</v>
      </c>
      <c r="K27" s="22">
        <v>2911980.3</v>
      </c>
      <c r="L27" s="22">
        <v>2833559.7</v>
      </c>
      <c r="M27" s="22">
        <v>2812828.3</v>
      </c>
      <c r="N27" s="22">
        <v>2816944.32</v>
      </c>
      <c r="O27" s="22">
        <v>2821322.43</v>
      </c>
      <c r="P27" s="22">
        <v>2979187.32</v>
      </c>
      <c r="Q27" s="22">
        <v>2858262.99</v>
      </c>
      <c r="R27" s="22">
        <v>2890451.85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1571014</v>
      </c>
      <c r="D28" s="22">
        <v>1571014</v>
      </c>
      <c r="E28" s="22">
        <v>1571014</v>
      </c>
      <c r="F28" s="22">
        <v>1571014</v>
      </c>
      <c r="G28" s="22">
        <v>1571014</v>
      </c>
      <c r="H28" s="22">
        <v>1571014</v>
      </c>
      <c r="I28" s="22">
        <v>1571014</v>
      </c>
      <c r="J28" s="22">
        <v>1571014</v>
      </c>
      <c r="K28" s="22">
        <v>1571014</v>
      </c>
      <c r="L28" s="22">
        <v>1571014</v>
      </c>
      <c r="M28" s="22">
        <v>1571014</v>
      </c>
      <c r="N28" s="22">
        <v>1571014</v>
      </c>
      <c r="O28" s="22">
        <v>1571014</v>
      </c>
      <c r="P28" s="22">
        <v>1571014</v>
      </c>
      <c r="Q28" s="22">
        <v>1571014</v>
      </c>
      <c r="R28" s="22">
        <v>1571014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270189</v>
      </c>
      <c r="D29" s="22">
        <v>270189</v>
      </c>
      <c r="E29" s="22">
        <v>270189</v>
      </c>
      <c r="F29" s="22">
        <v>270189</v>
      </c>
      <c r="G29" s="22">
        <v>270189</v>
      </c>
      <c r="H29" s="22">
        <v>270189</v>
      </c>
      <c r="I29" s="22">
        <v>270189</v>
      </c>
      <c r="J29" s="22">
        <v>270189</v>
      </c>
      <c r="K29" s="22">
        <v>270189</v>
      </c>
      <c r="L29" s="22">
        <v>270189</v>
      </c>
      <c r="M29" s="22">
        <v>270189</v>
      </c>
      <c r="N29" s="22">
        <v>270189</v>
      </c>
      <c r="O29" s="22">
        <v>270189</v>
      </c>
      <c r="P29" s="22">
        <v>270189</v>
      </c>
      <c r="Q29" s="22">
        <v>270189</v>
      </c>
      <c r="R29" s="22">
        <v>270189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968571</v>
      </c>
      <c r="D30" s="22">
        <v>968571</v>
      </c>
      <c r="E30" s="22">
        <v>968571</v>
      </c>
      <c r="F30" s="22">
        <v>968571</v>
      </c>
      <c r="G30" s="22">
        <v>968571</v>
      </c>
      <c r="H30" s="22">
        <v>968571</v>
      </c>
      <c r="I30" s="22">
        <v>968571</v>
      </c>
      <c r="J30" s="22">
        <v>968571</v>
      </c>
      <c r="K30" s="22">
        <v>968571</v>
      </c>
      <c r="L30" s="22">
        <v>968571</v>
      </c>
      <c r="M30" s="22">
        <v>968571</v>
      </c>
      <c r="N30" s="22">
        <v>968571</v>
      </c>
      <c r="O30" s="22">
        <v>968571</v>
      </c>
      <c r="P30" s="22">
        <v>968571</v>
      </c>
      <c r="Q30" s="22">
        <v>1017059.23</v>
      </c>
      <c r="R30" s="22">
        <v>1049248.8500000001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102205.45</v>
      </c>
      <c r="L32" s="22">
        <v>23784.89</v>
      </c>
      <c r="M32" s="22">
        <v>3053.45</v>
      </c>
      <c r="N32" s="22">
        <v>7169.47</v>
      </c>
      <c r="O32" s="22">
        <v>11547.58</v>
      </c>
      <c r="P32" s="22">
        <v>169412.47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746789.03</v>
      </c>
      <c r="D33" s="22">
        <v>808516.25</v>
      </c>
      <c r="E33" s="22">
        <v>768530.79</v>
      </c>
      <c r="F33" s="22">
        <v>953215.59</v>
      </c>
      <c r="G33" s="22">
        <v>915477.22</v>
      </c>
      <c r="H33" s="22">
        <v>1086417.8799999999</v>
      </c>
      <c r="I33" s="22">
        <v>274841.25</v>
      </c>
      <c r="J33" s="22">
        <v>1257274.42</v>
      </c>
      <c r="K33" s="22">
        <v>824259.32</v>
      </c>
      <c r="L33" s="22">
        <v>597709.74</v>
      </c>
      <c r="M33" s="22">
        <v>393015.63</v>
      </c>
      <c r="N33" s="22">
        <v>514881.93</v>
      </c>
      <c r="O33" s="22">
        <v>591412.41</v>
      </c>
      <c r="P33" s="22">
        <v>273201.78000000003</v>
      </c>
      <c r="Q33" s="22">
        <v>257600.07</v>
      </c>
      <c r="R33" s="22">
        <v>596700.21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5188276.0199999996</v>
      </c>
      <c r="D34" s="22">
        <v>4627418.82</v>
      </c>
      <c r="E34" s="22">
        <v>4408806.41</v>
      </c>
      <c r="F34" s="22">
        <v>4124002.4</v>
      </c>
      <c r="G34" s="22">
        <v>4657497.3600000003</v>
      </c>
      <c r="H34" s="22">
        <v>6262614.7599999998</v>
      </c>
      <c r="I34" s="22">
        <v>9014997</v>
      </c>
      <c r="J34" s="22">
        <v>7360480.3499999996</v>
      </c>
      <c r="K34" s="22">
        <v>4772480.21</v>
      </c>
      <c r="L34" s="22">
        <v>4724009.7699999996</v>
      </c>
      <c r="M34" s="22">
        <v>4551248.82</v>
      </c>
      <c r="N34" s="22">
        <v>4515735.16</v>
      </c>
      <c r="O34" s="22">
        <v>4800080.01</v>
      </c>
      <c r="P34" s="22">
        <v>4195354.68</v>
      </c>
      <c r="Q34" s="22">
        <v>4107426.65</v>
      </c>
      <c r="R34" s="22">
        <v>4358428.34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2890451.85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236372.95</v>
      </c>
      <c r="D38" s="53">
        <v>368760.31</v>
      </c>
      <c r="E38" s="53">
        <v>906462.74</v>
      </c>
      <c r="F38" s="53">
        <v>882013.05</v>
      </c>
      <c r="G38" s="53">
        <v>951354.33</v>
      </c>
      <c r="H38" s="53">
        <v>1067329.3500000001</v>
      </c>
      <c r="I38" s="53">
        <v>945669</v>
      </c>
      <c r="J38" s="53">
        <v>91619.19</v>
      </c>
      <c r="K38" s="53">
        <v>160910.18</v>
      </c>
      <c r="L38" s="53">
        <v>45523.09</v>
      </c>
      <c r="M38" s="53">
        <v>22940.55</v>
      </c>
      <c r="N38" s="53">
        <v>18864.099999999999</v>
      </c>
      <c r="O38" s="53">
        <v>28786.17</v>
      </c>
      <c r="P38" s="53">
        <v>341531.13</v>
      </c>
      <c r="Q38" s="53">
        <v>242117.56</v>
      </c>
      <c r="R38" s="53">
        <v>708551.67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7762.69</v>
      </c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4147.45</v>
      </c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3977.91</v>
      </c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16140.37</v>
      </c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1198.1500000000001</v>
      </c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21526.78</v>
      </c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1506.81</v>
      </c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2736.58</v>
      </c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2991.71</v>
      </c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26506.07</v>
      </c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93276</v>
      </c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16140.37</v>
      </c>
      <c r="M189" s="6">
        <f>SUM(M102:M188)</f>
        <v>3977.91</v>
      </c>
      <c r="N189" s="13">
        <f>SUM(N98:N188)</f>
        <v>0</v>
      </c>
      <c r="O189" s="13">
        <f>SUM(O98:O188)</f>
        <v>0</v>
      </c>
      <c r="P189" s="13">
        <f>SUM(P98:P188)</f>
        <v>4147.45</v>
      </c>
      <c r="Q189" s="13">
        <f>SUM(Q98:Q188)</f>
        <v>7762.69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2054.9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1503.96</v>
      </c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90607.81</v>
      </c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1283.55</v>
      </c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44952.84</v>
      </c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522.54</v>
      </c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44952.84</v>
      </c>
      <c r="H283" s="6">
        <f>SUM(H196:H282)</f>
        <v>1283.55</v>
      </c>
      <c r="I283" s="6">
        <f>SUM(I196:I282)</f>
        <v>90607.81</v>
      </c>
      <c r="J283" s="6">
        <f t="shared" ref="J283:L283" si="2">SUM(J196:J282)</f>
        <v>1503.96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2054.9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37546.58</v>
      </c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58819.1</v>
      </c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6177.48</v>
      </c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92382.62</v>
      </c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27967.1</v>
      </c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20618.57</v>
      </c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133184.46</v>
      </c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75.650000000000006</v>
      </c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20212.23</v>
      </c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27791.69</v>
      </c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23870.59</v>
      </c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11151.92</v>
      </c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44450.61</v>
      </c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176493.81</v>
      </c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27791.69</v>
      </c>
      <c r="I377" s="6">
        <f>SUM(I290:I376)</f>
        <v>20212.23</v>
      </c>
      <c r="J377" s="6">
        <f t="shared" ref="J377:L377" si="3">SUM(J290:J376)</f>
        <v>75.650000000000006</v>
      </c>
      <c r="K377" s="6">
        <f>SUM(K290:K376)</f>
        <v>133184.46</v>
      </c>
      <c r="L377" s="6">
        <f t="shared" si="3"/>
        <v>20618.57</v>
      </c>
      <c r="M377" s="6">
        <f>SUM(M290:M376)</f>
        <v>27967.1</v>
      </c>
      <c r="N377" s="13">
        <f>SUM(N286:N376)</f>
        <v>92382.62</v>
      </c>
      <c r="O377" s="13">
        <f>SUM(O286:O376)</f>
        <v>6177.48</v>
      </c>
      <c r="P377" s="13">
        <f>SUM(P286:P376)</f>
        <v>58819.1</v>
      </c>
      <c r="Q377" s="13">
        <f>SUM(Q286:Q376)</f>
        <v>37546.58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8475.39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4035.65</v>
      </c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15193</v>
      </c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30974.67</v>
      </c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16364.87</v>
      </c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9293.27</v>
      </c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1192.56</v>
      </c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4313.83</v>
      </c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454.39</v>
      </c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4015.58</v>
      </c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12399.59</v>
      </c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3936.2</v>
      </c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608.02</v>
      </c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103.23</v>
      </c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15507.3</v>
      </c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103.23</v>
      </c>
      <c r="E565" s="6">
        <f>SUM(E486:E564)</f>
        <v>608.02</v>
      </c>
      <c r="F565" s="6">
        <f>SUM(F485:F564)</f>
        <v>3936.2</v>
      </c>
      <c r="G565" s="6">
        <f>SUM(G484:G564)</f>
        <v>0</v>
      </c>
      <c r="H565" s="6">
        <f>SUM(H478:H564)</f>
        <v>12399.59</v>
      </c>
      <c r="I565" s="6">
        <f>SUM(I478:I564)</f>
        <v>4015.58</v>
      </c>
      <c r="J565" s="6">
        <f t="shared" ref="J565:L565" si="5">SUM(J478:J564)</f>
        <v>454.39</v>
      </c>
      <c r="K565" s="6">
        <f>SUM(K478:K564)</f>
        <v>4313.83</v>
      </c>
      <c r="L565" s="6">
        <f t="shared" si="5"/>
        <v>1192.56</v>
      </c>
      <c r="M565" s="6">
        <f>SUM(M478:M564)</f>
        <v>9293.27</v>
      </c>
      <c r="N565" s="13">
        <f>SUM(N474:N564)</f>
        <v>16364.87</v>
      </c>
      <c r="O565" s="13">
        <f>SUM(O474:O564)</f>
        <v>30974.67</v>
      </c>
      <c r="P565" s="13">
        <f>SUM(P474:P564)</f>
        <v>15193</v>
      </c>
      <c r="Q565" s="13">
        <f>SUM(Q474:Q564)</f>
        <v>4035.65</v>
      </c>
      <c r="R565" s="13">
        <f>SUM(R473:R564)</f>
        <v>8475.39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12739.71</v>
      </c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24407.16</v>
      </c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14836.88</v>
      </c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7626.79</v>
      </c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9086.91</v>
      </c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3177.22</v>
      </c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3177.22</v>
      </c>
      <c r="I847" s="6">
        <f>SUM(I760:I846)</f>
        <v>9086.91</v>
      </c>
      <c r="J847" s="6">
        <f t="shared" ref="J847:L847" si="8">SUM(J760:J846)</f>
        <v>7626.79</v>
      </c>
      <c r="K847" s="6">
        <f>SUM(K760:K846)</f>
        <v>14836.88</v>
      </c>
      <c r="L847" s="6">
        <f t="shared" si="8"/>
        <v>24407.16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12739.71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54103.69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31829.95</v>
      </c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28054.15</v>
      </c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48823.76</v>
      </c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23375.71</v>
      </c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27968.94</v>
      </c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3556.52</v>
      </c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62702.46</v>
      </c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82366.19</v>
      </c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82366.19</v>
      </c>
      <c r="K941" s="6">
        <f>SUM(K854:K940)</f>
        <v>62702.46</v>
      </c>
      <c r="L941" s="6">
        <f t="shared" si="9"/>
        <v>3556.52</v>
      </c>
      <c r="M941" s="6">
        <f>SUM(M854:M940)</f>
        <v>27968.94</v>
      </c>
      <c r="N941" s="13">
        <f>SUM(N850:N940)</f>
        <v>23375.71</v>
      </c>
      <c r="O941" s="13">
        <f>SUM(O850:O940)</f>
        <v>48823.76</v>
      </c>
      <c r="P941" s="13">
        <f>SUM(P850:P940)</f>
        <v>28054.15</v>
      </c>
      <c r="Q941" s="13">
        <f>SUM(Q850:Q940)</f>
        <v>31829.95</v>
      </c>
      <c r="R941" s="13">
        <f>SUM(R849:R940)</f>
        <v>54103.69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3980.8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4965.9399999999996</v>
      </c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25265.95</v>
      </c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1763.56</v>
      </c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4478</v>
      </c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6292.07</v>
      </c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1287.78</v>
      </c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483.01</v>
      </c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483.01</v>
      </c>
      <c r="I1035" s="6">
        <f>SUM(I948:I1034)</f>
        <v>1287.78</v>
      </c>
      <c r="J1035" s="6">
        <f t="shared" ref="J1035:L1035" si="10">SUM(J948:J1034)</f>
        <v>6292.07</v>
      </c>
      <c r="K1035" s="6">
        <f>SUM(K948:K1034)</f>
        <v>4478</v>
      </c>
      <c r="L1035" s="6">
        <f t="shared" si="10"/>
        <v>1763.56</v>
      </c>
      <c r="M1035" s="6">
        <f>SUM(M948:M1034)</f>
        <v>0</v>
      </c>
      <c r="N1035" s="13">
        <f>SUM(N944:N1034)</f>
        <v>25265.95</v>
      </c>
      <c r="O1035" s="13">
        <f>SUM(O944:O1034)</f>
        <v>4965.9399999999996</v>
      </c>
      <c r="P1035" s="13">
        <f>SUM(P944:P1034)</f>
        <v>0</v>
      </c>
      <c r="Q1035" s="13">
        <f>SUM(Q944:Q1034)</f>
        <v>0</v>
      </c>
      <c r="R1035" s="13">
        <f>SUM(R943:R1034)</f>
        <v>3980.8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5463.47</v>
      </c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5463.47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315191.83</v>
      </c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86861.09</v>
      </c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221324.46</v>
      </c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94907.87</v>
      </c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183475.25</v>
      </c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111819.52</v>
      </c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250183.62</v>
      </c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41616.29</v>
      </c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115088.76</v>
      </c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234780.05</v>
      </c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68060.350000000006</v>
      </c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99120.23</v>
      </c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111368.35</v>
      </c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26629.3</v>
      </c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121868.31</v>
      </c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261696.56</v>
      </c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614950.01</v>
      </c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682616.14</v>
      </c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734562.1</v>
      </c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628093.85</v>
      </c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1055863.33</v>
      </c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1551790.82</v>
      </c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622642.87</v>
      </c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234780.05</v>
      </c>
      <c r="I2069" s="6">
        <f>SUM(I1982:I2068)</f>
        <v>115088.76</v>
      </c>
      <c r="J2069" s="6">
        <f t="shared" ref="J2069:L2069" si="21">SUM(J1982:J2068)</f>
        <v>41616.29</v>
      </c>
      <c r="K2069" s="6">
        <f>SUM(K1982:K2068)</f>
        <v>250183.62</v>
      </c>
      <c r="L2069" s="6">
        <f t="shared" si="21"/>
        <v>111819.52</v>
      </c>
      <c r="M2069" s="6">
        <f>SUM(M1982:M2068)</f>
        <v>183475.25</v>
      </c>
      <c r="N2069" s="13">
        <f>SUM(N1978:N2068)</f>
        <v>94907.87</v>
      </c>
      <c r="O2069" s="13">
        <f>SUM(O1978:O2068)</f>
        <v>221324.46</v>
      </c>
      <c r="P2069" s="13">
        <f>SUM(P1978:P2068)</f>
        <v>86861.09</v>
      </c>
      <c r="Q2069" s="13">
        <f>SUM(Q1978:Q2068)</f>
        <v>315191.83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>
        <v>173668.39</v>
      </c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>
        <v>194060.1</v>
      </c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>
        <v>40496.050000000003</v>
      </c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>
        <v>46332.83</v>
      </c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>
        <v>352896.59</v>
      </c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>
        <v>121210.97</v>
      </c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>
        <v>509165.21</v>
      </c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>
        <v>179223.82</v>
      </c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>
        <v>36875.800000000003</v>
      </c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>
        <v>193683.8</v>
      </c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>
        <v>106807.59</v>
      </c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>
        <v>207865.24</v>
      </c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>
        <v>148329.49</v>
      </c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>
        <v>92877.11</v>
      </c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>
        <v>131296.56</v>
      </c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>
        <v>81310.490000000005</v>
      </c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>
        <v>115712.18</v>
      </c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>
        <v>80995.56</v>
      </c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>
        <v>167149.56</v>
      </c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22311.03</v>
      </c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>
        <v>76146.899999999994</v>
      </c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>
        <v>341737.18</v>
      </c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208294.77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134473.07999999999</v>
      </c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327759.32</v>
      </c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214474.96</v>
      </c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262646.58</v>
      </c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172857.12</v>
      </c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96776.88</v>
      </c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56169.05</v>
      </c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12772.94</v>
      </c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22993.26</v>
      </c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59231.14</v>
      </c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294949</v>
      </c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>
        <v>123309.87</v>
      </c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>
        <v>192558.71</v>
      </c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>
        <v>31771.46</v>
      </c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308852.78000000003</v>
      </c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>
        <v>90105.5</v>
      </c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109090</v>
      </c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>
        <v>63746</v>
      </c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>
        <v>326919</v>
      </c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>
        <v>80664.52</v>
      </c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>
        <v>327079.43</v>
      </c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>
        <v>153387.51</v>
      </c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>
        <v>438278.63</v>
      </c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>
        <v>497768.13</v>
      </c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>
        <v>480741.82</v>
      </c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>
        <v>449427.83</v>
      </c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>
        <v>549414.38</v>
      </c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>
        <v>530225.19999999995</v>
      </c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>
        <v>289629.53000000003</v>
      </c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31771.46</v>
      </c>
      <c r="E2821" s="6">
        <f>SUM(E2742:E2820)</f>
        <v>192558.71</v>
      </c>
      <c r="F2821" s="6">
        <f>SUM(F2741:F2820)</f>
        <v>123309.87</v>
      </c>
      <c r="G2821" s="6">
        <f>SUM(G2740:G2820)</f>
        <v>294949</v>
      </c>
      <c r="H2821" s="6">
        <f>SUM(H2734:H2820)</f>
        <v>59231.14</v>
      </c>
      <c r="I2821" s="6">
        <f>SUM(I2734:I2820)</f>
        <v>22993.26</v>
      </c>
      <c r="J2821" s="6">
        <f t="shared" ref="J2821:L2821" si="29">SUM(J2734:J2820)</f>
        <v>12772.94</v>
      </c>
      <c r="K2821" s="6">
        <f>SUM(K2734:K2820)</f>
        <v>56169.05</v>
      </c>
      <c r="L2821" s="6">
        <f t="shared" si="29"/>
        <v>96776.88</v>
      </c>
      <c r="M2821" s="6">
        <f>SUM(M2734:M2820)</f>
        <v>172857.12</v>
      </c>
      <c r="N2821" s="13">
        <f>SUM(N2730:N2820)</f>
        <v>262646.58</v>
      </c>
      <c r="O2821" s="13">
        <f>SUM(O2730:O2820)</f>
        <v>214474.96</v>
      </c>
      <c r="P2821" s="13">
        <f>SUM(P2730:P2820)</f>
        <v>327759.32</v>
      </c>
      <c r="Q2821" s="13">
        <f>SUM(Q2730:Q2820)</f>
        <v>134473.07999999999</v>
      </c>
      <c r="R2821" s="13">
        <f>SUM(R2729:R2820)</f>
        <v>208294.77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65603.28</v>
      </c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65603.28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37412.980000000003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15363.57</v>
      </c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22655.19</v>
      </c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18228.03</v>
      </c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8533.6</v>
      </c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10255.049999999999</v>
      </c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5100.5</v>
      </c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3761.02</v>
      </c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26723</v>
      </c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22780.05</v>
      </c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15718.84</v>
      </c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31688.33</v>
      </c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22636.76</v>
      </c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22636.76</v>
      </c>
      <c r="F3291" s="6">
        <f>SUM(F3211:F3290)</f>
        <v>31688.33</v>
      </c>
      <c r="G3291" s="6">
        <f>SUM(G3210:G3290)</f>
        <v>15718.84</v>
      </c>
      <c r="H3291" s="6">
        <f>SUM(H3204:H3290)</f>
        <v>22780.05</v>
      </c>
      <c r="I3291" s="6">
        <f>SUM(I3204:I3290)</f>
        <v>26723</v>
      </c>
      <c r="J3291" s="6">
        <f t="shared" ref="J3291:L3291" si="34">SUM(J3204:J3290)</f>
        <v>3761.02</v>
      </c>
      <c r="K3291" s="6">
        <f>SUM(K3204:K3290)</f>
        <v>5100.5</v>
      </c>
      <c r="L3291" s="6">
        <f t="shared" si="34"/>
        <v>10255.049999999999</v>
      </c>
      <c r="M3291" s="6">
        <f>SUM(M3204:M3290)</f>
        <v>8533.6</v>
      </c>
      <c r="N3291" s="13">
        <f>SUM(N3200:N3290)</f>
        <v>18228.03</v>
      </c>
      <c r="O3291" s="13">
        <f>SUM(O3200:O3290)</f>
        <v>0</v>
      </c>
      <c r="P3291" s="13">
        <f>SUM(P3200:P3290)</f>
        <v>22655.19</v>
      </c>
      <c r="Q3291" s="13">
        <f>SUM(Q3200:Q3290)</f>
        <v>15363.57</v>
      </c>
      <c r="R3291" s="13">
        <f>SUM(R3199:R3290)</f>
        <v>37412.980000000003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16944.599999999999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39243.620000000003</v>
      </c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76916.66</v>
      </c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36300.550000000003</v>
      </c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215567.15</v>
      </c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8879.6200000000008</v>
      </c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31031.27</v>
      </c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23923.119999999999</v>
      </c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31202.959999999999</v>
      </c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32835.86</v>
      </c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66665.570000000007</v>
      </c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23923.119999999999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31031.27</v>
      </c>
      <c r="L3573" s="6">
        <f t="shared" si="37"/>
        <v>8879.6200000000008</v>
      </c>
      <c r="M3573" s="6">
        <f>SUM(M3486:M3572)</f>
        <v>215567.15</v>
      </c>
      <c r="N3573" s="13">
        <f>SUM(N3482:N3572)</f>
        <v>36300.550000000003</v>
      </c>
      <c r="O3573" s="13">
        <f>SUM(O3482:O3572)</f>
        <v>76916.66</v>
      </c>
      <c r="P3573" s="13">
        <f>SUM(P3482:P3572)</f>
        <v>39243.620000000003</v>
      </c>
      <c r="Q3573" s="13">
        <f>SUM(Q3482:Q3572)</f>
        <v>0</v>
      </c>
      <c r="R3573" s="13">
        <f>SUM(R3481:R3572)</f>
        <v>16944.599999999999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4959.7</v>
      </c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751210</v>
      </c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487667.24</v>
      </c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56042.5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22592.81</v>
      </c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36342.76</v>
      </c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57204.68</v>
      </c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13163.38</v>
      </c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22920.6</v>
      </c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13632.47</v>
      </c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11173.96</v>
      </c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11115.95</v>
      </c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14661.65</v>
      </c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3507.49</v>
      </c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1280.5</v>
      </c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402.1</v>
      </c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6656.46</v>
      </c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>
        <v>602.20000000000005</v>
      </c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3507.49</v>
      </c>
      <c r="I4137" s="13">
        <f>SUM(I4050:I4136)</f>
        <v>14661.65</v>
      </c>
      <c r="J4137" s="13">
        <f t="shared" ref="J4137:L4137" si="43">SUM(J4050:J4136)</f>
        <v>11115.95</v>
      </c>
      <c r="K4137" s="13">
        <f>SUM(K4050:K4136)</f>
        <v>11173.96</v>
      </c>
      <c r="L4137" s="13">
        <f t="shared" si="43"/>
        <v>13632.47</v>
      </c>
      <c r="M4137" s="13">
        <f>SUM(M4050:M4136)</f>
        <v>22920.6</v>
      </c>
      <c r="N4137" s="13">
        <f>SUM(N4046:N4136)</f>
        <v>13163.38</v>
      </c>
      <c r="O4137" s="13">
        <f>SUM(O4046:O4136)</f>
        <v>57204.68</v>
      </c>
      <c r="P4137" s="13">
        <f>SUM(P4046:P4136)</f>
        <v>36342.76</v>
      </c>
      <c r="Q4137" s="13">
        <f>SUM(Q4046:Q4136)</f>
        <v>22592.81</v>
      </c>
      <c r="R4137" s="13">
        <f>SUM(R4045:R4136)</f>
        <v>56042.5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2023-03-16T09:15:45Z</dcterms:modified>
</cp:coreProperties>
</file>