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<sst xmlns="http://schemas.openxmlformats.org/spreadsheetml/2006/main" count="407" uniqueCount="169">
  <si>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</si>
  <si>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</si>
  <si>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</si>
  <si>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</si>
  <si>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</si>
  <si>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</si>
  <si>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</si>
  <si>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</si>
  <si>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</si>
  <si>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</si>
  <si>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</si>
  <si>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</si>
  <si>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</si>
  <si>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</si>
  <si>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</si>
  <si>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</si>
  <si>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</si>
  <si>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</si>
  <si>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</si>
  <si>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</si>
  <si>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</si>
  <si>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</si>
  <si>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</si>
  <si>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</si>
  <si>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</si>
  <si>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</si>
  <si>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</si>
  <si>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</si>
  <si>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</si>
  <si>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</si>
  <si>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</si>
  <si>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</si>
  <si>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</si>
  <si>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</si>
  <si>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</si>
  <si>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</si>
  <si>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</si>
  <si>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</si>
  <si>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</si>
  <si>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</si>
  <si>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</si>
  <si>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</si>
  <si>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</si>
  <si>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</si>
  <si>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</si>
  <si>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</si>
  <si>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</si>
  <si>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</si>
  <si>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</si>
  <si>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</si>
  <si>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</si>
  <si>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</si>
  <si>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</si>
  <si>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</si>
  <si>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</si>
  <si>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</si>
  <si>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</si>
  <si>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</si>
  <si>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</si>
  <si>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</si>
  <si>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</si>
  <si>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</si>
  <si>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</si>
  <si>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</si>
  <si>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</si>
  <si>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</si>
  <si>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</si>
  <si>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</si>
  <si>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</si>
  <si>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</si>
  <si>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</si>
  <si>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</si>
  <si>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</si>
  <si>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</si>
  <si>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</si>
  <si>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</si>
  <si>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</si>
  <si>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</si>
  <si>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</si>
  <si>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</si>
  <si>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</si>
  <si>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</si>
  <si>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</si>
  <si>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</si>
  <si>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</si>
  <si>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</si>
  <si>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</si>
  <si>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</si>
  <si>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</si>
  <si>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</si>
  <si>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</si>
  <si>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</si>
  <si>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</si>
  <si>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</si>
  <si>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</si>
  <si>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</si>
  <si>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</si>
  <si>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</si>
  <si>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</si>
  <si>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</si>
  <si>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</si>
  <si>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</si>
  <si>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</si>
  <si>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</si>
  <si>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</si>
  <si>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</si>
  <si>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</si>
  <si>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</si>
  <si>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</si>
  <si>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</si>
  <si>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</si>
  <si>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</si>
  <si>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</si>
  <si>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</si>
  <si>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</si>
  <si>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</si>
  <si>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</si>
  <si>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</si>
  <si>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</si>
  <si>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</si>
  <si>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</si>
  <si>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</si>
  <si>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</si>
  <si>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</si>
  <si>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</si>
  <si>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</si>
  <si>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</si>
  <si>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</si>
  <si>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</si>
  <si>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</si>
  <si>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</si>
  <si>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</si>
  <si>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</si>
  <si>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</si>
  <si>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</si>
  <si>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</si>
  <si>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</si>
  <si>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</si>
  <si>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</si>
  <si>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</si>
  <si>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</si>
  <si>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</si>
  <si>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</si>
  <si>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</si>
  <si>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</si>
  <si>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</si>
  <si>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</si>
  <si>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</si>
  <si>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</si>
  <si>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</si>
  <si>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</si>
  <si>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</si>
  <si>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</si>
  <si>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</si>
  <si>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</si>
  <si>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</si>
  <si>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</si>
  <si>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</si>
  <si>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</si>
  <si>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</si>
  <si>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</si>
  <si>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</si>
  <si>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</si>
  <si>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</si>
  <si>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</si>
  <si>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</si>
  <si>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</si>
  <si>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</si>
  <si>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Freitaler Stadtwerke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</si>
</sst>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12001288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21961.036</v>
      </c>
      <c r="D5" s="21">
        <v>21427.896000000001</v>
      </c>
      <c r="E5" s="21">
        <v>23341.347999999998</v>
      </c>
      <c r="F5" s="21">
        <v>22978.144</v>
      </c>
      <c r="G5" s="21">
        <v>24053.771999999997</v>
      </c>
      <c r="H5" s="21">
        <v>25667.1</v>
      </c>
      <c r="I5" s="21">
        <v>22922.739999999998</v>
      </c>
      <c r="J5" s="21">
        <v>22083.395240000002</v>
      </c>
      <c r="K5" s="21">
        <v>22017.123999999996</v>
      </c>
      <c r="L5" s="21">
        <v>22409.892</v>
      </c>
      <c r="M5" s="21">
        <v>23740.955999999998</v>
      </c>
      <c r="N5" s="21">
        <v>23010.99728</v>
      </c>
      <c r="O5" s="21">
        <v>25161.728879999999</v>
      </c>
      <c r="P5" s="21">
        <v>25034.482079999998</v>
      </c>
      <c r="Q5" s="21">
        <v>28806.486720000001</v>
      </c>
      <c r="R5" s="21">
        <v>26527.973280000002</v>
      </c>
    </row>
    <row r="6" spans="1:18" ht="18.75" customHeight="1" x14ac:dyDescent="0.25">
      <c r="A6" s="47">
        <v>2</v>
      </c>
      <c r="B6" s="48" t="s">
        <v>54</v>
      </c>
      <c r="C6" s="21">
        <v>13.13459090909091</v>
      </c>
      <c r="D6" s="21">
        <v>12.933302752293578</v>
      </c>
      <c r="E6" s="21">
        <v>13.960136363636364</v>
      </c>
      <c r="F6" s="21">
        <v>13.680723981900453</v>
      </c>
      <c r="G6" s="21">
        <v>14.19269058295964</v>
      </c>
      <c r="H6" s="21">
        <v>15.212837837837839</v>
      </c>
      <c r="I6" s="21">
        <v>13.709772727272728</v>
      </c>
      <c r="J6" s="21">
        <v>13.328944495412845</v>
      </c>
      <c r="K6" s="21">
        <v>13.288944954128439</v>
      </c>
      <c r="L6" s="21">
        <v>13.34239819004525</v>
      </c>
      <c r="M6" s="21">
        <v>14.071216216216216</v>
      </c>
      <c r="N6" s="21">
        <v>14.154545454545454</v>
      </c>
      <c r="O6" s="21">
        <v>15.572727272727272</v>
      </c>
      <c r="P6" s="21">
        <v>15.572727272727272</v>
      </c>
      <c r="Q6" s="21">
        <v>18.109090909090909</v>
      </c>
      <c r="R6" s="21">
        <v>17.036363636363635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2958452.33</v>
      </c>
      <c r="D8" s="22">
        <v>3147481.84</v>
      </c>
      <c r="E8" s="22">
        <v>3276025.21</v>
      </c>
      <c r="F8" s="22">
        <v>3749607.26</v>
      </c>
      <c r="G8" s="22">
        <v>3949334.96</v>
      </c>
      <c r="H8" s="22">
        <v>3947555.95</v>
      </c>
      <c r="I8" s="22">
        <v>4252590.83</v>
      </c>
      <c r="J8" s="22">
        <v>4101624.38</v>
      </c>
      <c r="K8" s="22">
        <v>3585366.75</v>
      </c>
      <c r="L8" s="22">
        <v>3506186.86</v>
      </c>
      <c r="M8" s="22">
        <v>3736128.33</v>
      </c>
      <c r="N8" s="22">
        <v>3970561.73</v>
      </c>
      <c r="O8" s="22">
        <v>3961853.09</v>
      </c>
      <c r="P8" s="22">
        <v>3856545.05</v>
      </c>
      <c r="Q8" s="22">
        <v>3531413.83</v>
      </c>
      <c r="R8" s="22">
        <v>3822821.9</v>
      </c>
    </row>
    <row r="9" spans="1:18" ht="18.75" customHeight="1" x14ac:dyDescent="0.25">
      <c r="A9" s="47" t="s">
        <v>90</v>
      </c>
      <c r="B9" s="48" t="s">
        <v>115</v>
      </c>
      <c r="C9" s="22">
        <v>102846.33</v>
      </c>
      <c r="D9" s="22">
        <v>98299.24</v>
      </c>
      <c r="E9" s="22">
        <v>82837.679999999993</v>
      </c>
      <c r="F9" s="22">
        <v>131393.95000000001</v>
      </c>
      <c r="G9" s="22">
        <v>126946.04</v>
      </c>
      <c r="H9" s="22">
        <v>106428.01</v>
      </c>
      <c r="I9" s="22">
        <v>132031.19</v>
      </c>
      <c r="J9" s="22">
        <v>111935.87</v>
      </c>
      <c r="K9" s="22">
        <v>94208.61</v>
      </c>
      <c r="L9" s="22">
        <v>104523.36</v>
      </c>
      <c r="M9" s="22">
        <v>107519.25</v>
      </c>
      <c r="N9" s="22">
        <v>100542.3</v>
      </c>
      <c r="O9" s="22">
        <v>100339.29</v>
      </c>
      <c r="P9" s="22">
        <v>97954.8</v>
      </c>
      <c r="Q9" s="22">
        <v>95145.1</v>
      </c>
      <c r="R9" s="22">
        <v>107777.49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308649.90999999997</v>
      </c>
      <c r="D13" s="22">
        <v>743874.79</v>
      </c>
      <c r="E13" s="22">
        <v>682978.04</v>
      </c>
      <c r="F13" s="22">
        <v>531483.38</v>
      </c>
      <c r="G13" s="22">
        <v>772260.05</v>
      </c>
      <c r="H13" s="22">
        <v>647372.31000000006</v>
      </c>
      <c r="I13" s="22">
        <v>946089.94</v>
      </c>
      <c r="J13" s="22">
        <v>1078237.99</v>
      </c>
      <c r="K13" s="22">
        <v>884365.83</v>
      </c>
      <c r="L13" s="22">
        <v>805930.36</v>
      </c>
      <c r="M13" s="22">
        <v>910840.71</v>
      </c>
      <c r="N13" s="22">
        <v>859189.56</v>
      </c>
      <c r="O13" s="22">
        <v>924674.87</v>
      </c>
      <c r="P13" s="22">
        <v>1022109.07</v>
      </c>
      <c r="Q13" s="22">
        <v>786341.09</v>
      </c>
      <c r="R13" s="22">
        <v>839094.76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480402.18</v>
      </c>
      <c r="E14" s="22">
        <v>424322.7</v>
      </c>
      <c r="F14" s="22">
        <v>424005.07</v>
      </c>
      <c r="G14" s="22">
        <v>355699.27</v>
      </c>
      <c r="H14" s="22">
        <v>347770.7</v>
      </c>
      <c r="I14" s="22">
        <v>468905.97</v>
      </c>
      <c r="J14" s="22">
        <v>496612.23</v>
      </c>
      <c r="K14" s="22">
        <v>528893.05000000005</v>
      </c>
      <c r="L14" s="22">
        <v>643377.26</v>
      </c>
      <c r="M14" s="22">
        <v>700015.6</v>
      </c>
      <c r="N14" s="22">
        <v>700079.94</v>
      </c>
      <c r="O14" s="22">
        <v>696735.01</v>
      </c>
      <c r="P14" s="22">
        <v>718675.16</v>
      </c>
      <c r="Q14" s="22">
        <v>647142.97</v>
      </c>
      <c r="R14" s="22">
        <v>683787.74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714599.24</v>
      </c>
      <c r="D16" s="22">
        <v>656360.36</v>
      </c>
      <c r="E16" s="22">
        <v>712982.83</v>
      </c>
      <c r="F16" s="22">
        <v>745741.9</v>
      </c>
      <c r="G16" s="22">
        <v>771469.6</v>
      </c>
      <c r="H16" s="22">
        <v>799185.16</v>
      </c>
      <c r="I16" s="22">
        <v>708859.52</v>
      </c>
      <c r="J16" s="22">
        <v>656569.34</v>
      </c>
      <c r="K16" s="22">
        <v>659119.93000000005</v>
      </c>
      <c r="L16" s="22">
        <v>765269.45</v>
      </c>
      <c r="M16" s="22">
        <v>790323.06</v>
      </c>
      <c r="N16" s="22">
        <v>829479.4</v>
      </c>
      <c r="O16" s="22">
        <v>855957.53</v>
      </c>
      <c r="P16" s="22">
        <v>881482.46</v>
      </c>
      <c r="Q16" s="22">
        <v>998928.78</v>
      </c>
      <c r="R16" s="22">
        <v>998381.66</v>
      </c>
    </row>
    <row r="17" spans="1:18" ht="18.75" customHeight="1" x14ac:dyDescent="0.25">
      <c r="A17" s="50">
        <v>2</v>
      </c>
      <c r="B17" s="48" t="s">
        <v>60</v>
      </c>
      <c r="C17" s="22">
        <v>346958.07</v>
      </c>
      <c r="D17" s="22">
        <v>301388.2</v>
      </c>
      <c r="E17" s="22">
        <v>271073.61</v>
      </c>
      <c r="F17" s="22">
        <v>203213.12</v>
      </c>
      <c r="G17" s="22">
        <v>279116.64</v>
      </c>
      <c r="H17" s="22">
        <v>349252.98</v>
      </c>
      <c r="I17" s="22">
        <v>557763</v>
      </c>
      <c r="J17" s="22">
        <v>512587.16</v>
      </c>
      <c r="K17" s="22">
        <v>350145.19</v>
      </c>
      <c r="L17" s="22">
        <v>429284.76</v>
      </c>
      <c r="M17" s="22">
        <v>181171.11</v>
      </c>
      <c r="N17" s="22">
        <v>365585.5</v>
      </c>
      <c r="O17" s="22">
        <v>393115.47</v>
      </c>
      <c r="P17" s="22">
        <v>718064.17</v>
      </c>
      <c r="Q17" s="22">
        <v>506276.31</v>
      </c>
      <c r="R17" s="22">
        <v>308360.84000000003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455848.58</v>
      </c>
      <c r="D20" s="22">
        <v>469192.48</v>
      </c>
      <c r="E20" s="22">
        <v>368184.22</v>
      </c>
      <c r="F20" s="22">
        <v>926448.26</v>
      </c>
      <c r="G20" s="22">
        <v>397086.67</v>
      </c>
      <c r="H20" s="22">
        <v>447259.04</v>
      </c>
      <c r="I20" s="22">
        <v>463582.7</v>
      </c>
      <c r="J20" s="22">
        <v>421173.91</v>
      </c>
      <c r="K20" s="22">
        <v>452518.87</v>
      </c>
      <c r="L20" s="22">
        <v>432614.17</v>
      </c>
      <c r="M20" s="22">
        <v>401132.43</v>
      </c>
      <c r="N20" s="22">
        <v>436269.94</v>
      </c>
      <c r="O20" s="22">
        <v>450076.42</v>
      </c>
      <c r="P20" s="22">
        <v>425356.93</v>
      </c>
      <c r="Q20" s="22">
        <v>469734.11</v>
      </c>
      <c r="R20" s="22">
        <v>490686.86</v>
      </c>
    </row>
    <row r="21" spans="1:18" ht="18.75" customHeight="1" x14ac:dyDescent="0.25">
      <c r="A21" s="47" t="s">
        <v>52</v>
      </c>
      <c r="B21" s="48" t="s">
        <v>78</v>
      </c>
      <c r="C21" s="22">
        <v>102846.33</v>
      </c>
      <c r="D21" s="22">
        <v>98299.24</v>
      </c>
      <c r="E21" s="22">
        <v>82837.679999999993</v>
      </c>
      <c r="F21" s="22">
        <v>131393.95000000001</v>
      </c>
      <c r="G21" s="22">
        <v>126946.04</v>
      </c>
      <c r="H21" s="22">
        <v>106428.01</v>
      </c>
      <c r="I21" s="22">
        <v>132031.19</v>
      </c>
      <c r="J21" s="22">
        <v>111935.87</v>
      </c>
      <c r="K21" s="22">
        <v>94208.61</v>
      </c>
      <c r="L21" s="22">
        <v>104523.36</v>
      </c>
      <c r="M21" s="22">
        <v>107519.25</v>
      </c>
      <c r="N21" s="22">
        <v>100542.3</v>
      </c>
      <c r="O21" s="22">
        <v>100339.29</v>
      </c>
      <c r="P21" s="22">
        <v>97954.8</v>
      </c>
      <c r="Q21" s="22">
        <v>95145.1</v>
      </c>
      <c r="R21" s="22">
        <v>107777.49</v>
      </c>
    </row>
    <row r="22" spans="1:18" ht="18.75" customHeight="1" x14ac:dyDescent="0.25">
      <c r="A22" s="47">
        <v>4</v>
      </c>
      <c r="B22" s="48" t="s">
        <v>63</v>
      </c>
      <c r="C22" s="22">
        <v>629933.44999999995</v>
      </c>
      <c r="D22" s="22">
        <v>653271.31000000006</v>
      </c>
      <c r="E22" s="22">
        <v>656207.51</v>
      </c>
      <c r="F22" s="22">
        <v>702601.02</v>
      </c>
      <c r="G22" s="22">
        <v>657014.67000000004</v>
      </c>
      <c r="H22" s="22">
        <v>654648.68999999994</v>
      </c>
      <c r="I22" s="22">
        <v>760821.7</v>
      </c>
      <c r="J22" s="22">
        <v>744418.82</v>
      </c>
      <c r="K22" s="22">
        <v>744335.43</v>
      </c>
      <c r="L22" s="22">
        <v>728506.95</v>
      </c>
      <c r="M22" s="22">
        <v>747094.48</v>
      </c>
      <c r="N22" s="22">
        <v>743608.23</v>
      </c>
      <c r="O22" s="22">
        <v>747319.76</v>
      </c>
      <c r="P22" s="22">
        <v>737142.98</v>
      </c>
      <c r="Q22" s="22">
        <v>764129.87</v>
      </c>
      <c r="R22" s="22">
        <v>767436.67</v>
      </c>
    </row>
    <row r="23" spans="1:18" ht="18.75" customHeight="1" x14ac:dyDescent="0.25">
      <c r="A23" s="47">
        <v>5</v>
      </c>
      <c r="B23" s="48" t="s">
        <v>64</v>
      </c>
      <c r="C23" s="22">
        <v>5990.12</v>
      </c>
      <c r="D23" s="22">
        <v>10784.69</v>
      </c>
      <c r="E23" s="22">
        <v>3284.44</v>
      </c>
      <c r="F23" s="22">
        <v>8585.2900000000009</v>
      </c>
      <c r="G23" s="22">
        <v>18425.43</v>
      </c>
      <c r="H23" s="22">
        <v>20160.96</v>
      </c>
      <c r="I23" s="22">
        <v>7553.2</v>
      </c>
      <c r="J23" s="22">
        <v>464.27</v>
      </c>
      <c r="K23" s="22">
        <v>350.32</v>
      </c>
      <c r="L23" s="22">
        <v>0</v>
      </c>
      <c r="M23" s="22">
        <v>2453.2199999999998</v>
      </c>
      <c r="N23" s="22">
        <v>2.39</v>
      </c>
      <c r="O23" s="22">
        <v>67.319999999999993</v>
      </c>
      <c r="P23" s="22">
        <v>9.43</v>
      </c>
      <c r="Q23" s="22">
        <v>13.14</v>
      </c>
      <c r="R23" s="22">
        <v>13.05</v>
      </c>
    </row>
    <row r="24" spans="1:18" ht="18.75" customHeight="1" x14ac:dyDescent="0.25">
      <c r="A24" s="47">
        <v>6</v>
      </c>
      <c r="B24" s="48" t="s">
        <v>65</v>
      </c>
      <c r="C24" s="22">
        <v>53168.6</v>
      </c>
      <c r="D24" s="22">
        <v>113043.69</v>
      </c>
      <c r="E24" s="22">
        <v>133893.09</v>
      </c>
      <c r="F24" s="22">
        <v>113884.4</v>
      </c>
      <c r="G24" s="22">
        <v>144756.76999999999</v>
      </c>
      <c r="H24" s="22">
        <v>107131.2</v>
      </c>
      <c r="I24" s="22">
        <v>79966.47</v>
      </c>
      <c r="J24" s="22">
        <v>69433.179999999993</v>
      </c>
      <c r="K24" s="22">
        <v>57542.71</v>
      </c>
      <c r="L24" s="22">
        <v>73829.77</v>
      </c>
      <c r="M24" s="22">
        <v>84861.67</v>
      </c>
      <c r="N24" s="22">
        <v>75925.210000000006</v>
      </c>
      <c r="O24" s="22">
        <v>53442.07</v>
      </c>
      <c r="P24" s="22">
        <v>53549.7</v>
      </c>
      <c r="Q24" s="22">
        <v>54360.24</v>
      </c>
      <c r="R24" s="22">
        <v>53351.96</v>
      </c>
    </row>
    <row r="25" spans="1:18" ht="18.75" customHeight="1" x14ac:dyDescent="0.25">
      <c r="A25" s="47">
        <v>7</v>
      </c>
      <c r="B25" s="48" t="s">
        <v>81</v>
      </c>
      <c r="C25" s="22">
        <v>21667.17</v>
      </c>
      <c r="D25" s="22">
        <v>3921.8</v>
      </c>
      <c r="E25" s="22">
        <v>13540.06</v>
      </c>
      <c r="F25" s="22">
        <v>187482.79</v>
      </c>
      <c r="G25" s="22">
        <v>505136.18</v>
      </c>
      <c r="H25" s="22">
        <v>130694.77</v>
      </c>
      <c r="I25" s="22">
        <v>60425.01</v>
      </c>
      <c r="J25" s="22">
        <v>54027.1</v>
      </c>
      <c r="K25" s="22">
        <v>24368.400000000001</v>
      </c>
      <c r="L25" s="22">
        <v>22542.79</v>
      </c>
      <c r="M25" s="22">
        <v>39128.300000000003</v>
      </c>
      <c r="N25" s="22">
        <v>11592.56</v>
      </c>
      <c r="O25" s="22">
        <v>29813.89</v>
      </c>
      <c r="P25" s="22">
        <v>32976.639999999999</v>
      </c>
      <c r="Q25" s="22">
        <v>96495.82</v>
      </c>
      <c r="R25" s="22">
        <v>52476.37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3709634.25</v>
      </c>
      <c r="D27" s="22">
        <v>3627019.43</v>
      </c>
      <c r="E27" s="22">
        <v>3837767.08</v>
      </c>
      <c r="F27" s="22">
        <v>3811559.69</v>
      </c>
      <c r="G27" s="22">
        <v>4139207.22</v>
      </c>
      <c r="H27" s="22">
        <v>4153730.61</v>
      </c>
      <c r="I27" s="22">
        <v>4612673.53</v>
      </c>
      <c r="J27" s="22">
        <v>4494866.33</v>
      </c>
      <c r="K27" s="22">
        <v>4613481.51</v>
      </c>
      <c r="L27" s="22">
        <v>4508956.32</v>
      </c>
      <c r="M27" s="22">
        <v>4318015.8099999996</v>
      </c>
      <c r="N27" s="22">
        <v>4318015.8099999996</v>
      </c>
      <c r="O27" s="22">
        <v>4318015.8099999996</v>
      </c>
      <c r="P27" s="22">
        <v>4318015.8099999996</v>
      </c>
      <c r="Q27" s="22">
        <v>4318015.8099999996</v>
      </c>
      <c r="R27" s="22">
        <v>4318015.8099999996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2126000</v>
      </c>
      <c r="D28" s="22">
        <v>2126000</v>
      </c>
      <c r="E28" s="22">
        <v>2126000</v>
      </c>
      <c r="F28" s="22">
        <v>2126000</v>
      </c>
      <c r="G28" s="22">
        <v>2126000</v>
      </c>
      <c r="H28" s="22">
        <v>2126000</v>
      </c>
      <c r="I28" s="22">
        <v>2126000</v>
      </c>
      <c r="J28" s="22">
        <v>2126000</v>
      </c>
      <c r="K28" s="22">
        <v>2126000</v>
      </c>
      <c r="L28" s="22">
        <v>2126000</v>
      </c>
      <c r="M28" s="22">
        <v>2126000</v>
      </c>
      <c r="N28" s="22">
        <v>2126000</v>
      </c>
      <c r="O28" s="22">
        <v>2126000</v>
      </c>
      <c r="P28" s="22">
        <v>2126000</v>
      </c>
      <c r="Q28" s="22">
        <v>2126000</v>
      </c>
      <c r="R28" s="22">
        <v>2126000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1372608.48</v>
      </c>
      <c r="D29" s="22">
        <v>1372608.48</v>
      </c>
      <c r="E29" s="22">
        <v>1372608.48</v>
      </c>
      <c r="F29" s="22">
        <v>1372608.48</v>
      </c>
      <c r="G29" s="22">
        <v>1372608.48</v>
      </c>
      <c r="H29" s="22">
        <v>1372608.48</v>
      </c>
      <c r="I29" s="22">
        <v>1372608.48</v>
      </c>
      <c r="J29" s="22">
        <v>1372608.48</v>
      </c>
      <c r="K29" s="22">
        <v>1372608.48</v>
      </c>
      <c r="L29" s="22">
        <v>1372608.48</v>
      </c>
      <c r="M29" s="22">
        <v>1372608.48</v>
      </c>
      <c r="N29" s="22">
        <v>1372608.48</v>
      </c>
      <c r="O29" s="22">
        <v>1372608.48</v>
      </c>
      <c r="P29" s="22">
        <v>1372608.48</v>
      </c>
      <c r="Q29" s="22">
        <v>1372608.48</v>
      </c>
      <c r="R29" s="22">
        <v>1372608.48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71420.42</v>
      </c>
      <c r="D30" s="22">
        <v>97530.31</v>
      </c>
      <c r="E30" s="22">
        <v>98410.95</v>
      </c>
      <c r="F30" s="22">
        <v>100951.82</v>
      </c>
      <c r="G30" s="22">
        <v>145542.46</v>
      </c>
      <c r="H30" s="22">
        <v>304109.71999999997</v>
      </c>
      <c r="I30" s="22">
        <v>539266.46</v>
      </c>
      <c r="J30" s="22">
        <v>572435.04</v>
      </c>
      <c r="K30" s="22">
        <v>772361.13</v>
      </c>
      <c r="L30" s="22">
        <v>804756.79</v>
      </c>
      <c r="M30" s="22">
        <v>819407.33</v>
      </c>
      <c r="N30" s="22">
        <v>819407.33</v>
      </c>
      <c r="O30" s="22">
        <v>819407.33</v>
      </c>
      <c r="P30" s="22">
        <v>819407.33</v>
      </c>
      <c r="Q30" s="22">
        <v>819407.33</v>
      </c>
      <c r="R30" s="22">
        <v>819407.33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-150000</v>
      </c>
      <c r="D31" s="22">
        <v>-100000</v>
      </c>
      <c r="E31" s="22">
        <v>-20000</v>
      </c>
      <c r="F31" s="22">
        <v>-200000</v>
      </c>
      <c r="G31" s="22">
        <v>-500000</v>
      </c>
      <c r="H31" s="22">
        <v>-500000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289605.34999999998</v>
      </c>
      <c r="D32" s="22">
        <v>130880.64</v>
      </c>
      <c r="E32" s="22">
        <v>260747.65</v>
      </c>
      <c r="F32" s="22">
        <v>411999.39</v>
      </c>
      <c r="G32" s="22">
        <v>995056.28</v>
      </c>
      <c r="H32" s="22">
        <v>851012.41</v>
      </c>
      <c r="I32" s="22">
        <v>574798.59</v>
      </c>
      <c r="J32" s="22">
        <v>423822.81</v>
      </c>
      <c r="K32" s="22">
        <v>342511.9</v>
      </c>
      <c r="L32" s="22">
        <v>205591.05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318022</v>
      </c>
      <c r="D33" s="22">
        <v>278778.52</v>
      </c>
      <c r="E33" s="22">
        <v>375289.17</v>
      </c>
      <c r="F33" s="22">
        <v>1263904.98</v>
      </c>
      <c r="G33" s="22">
        <v>1231322.74</v>
      </c>
      <c r="H33" s="22">
        <v>668518.63</v>
      </c>
      <c r="I33" s="22">
        <v>419016</v>
      </c>
      <c r="J33" s="22">
        <v>306564.21000000002</v>
      </c>
      <c r="K33" s="22">
        <v>241718.88</v>
      </c>
      <c r="L33" s="22">
        <v>251906.07</v>
      </c>
      <c r="M33" s="22">
        <v>218107.49</v>
      </c>
      <c r="N33" s="22">
        <v>260672.11</v>
      </c>
      <c r="O33" s="22">
        <v>298196.84999999998</v>
      </c>
      <c r="P33" s="22">
        <v>476746.9</v>
      </c>
      <c r="Q33" s="22">
        <v>402973.12</v>
      </c>
      <c r="R33" s="22">
        <v>280313.27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2823142.85</v>
      </c>
      <c r="D34" s="22">
        <v>3109667.64</v>
      </c>
      <c r="E34" s="22">
        <v>2637249.77</v>
      </c>
      <c r="F34" s="22">
        <v>2479059.0299999998</v>
      </c>
      <c r="G34" s="22">
        <v>2744992.15</v>
      </c>
      <c r="H34" s="22">
        <v>2606845.65</v>
      </c>
      <c r="I34" s="22">
        <v>2962515.91</v>
      </c>
      <c r="J34" s="22">
        <v>3127171.57</v>
      </c>
      <c r="K34" s="22">
        <v>3004662.74</v>
      </c>
      <c r="L34" s="22">
        <v>3622045.75</v>
      </c>
      <c r="M34" s="22">
        <v>4100648.66</v>
      </c>
      <c r="N34" s="22">
        <v>4011553.06</v>
      </c>
      <c r="O34" s="22">
        <v>3943964.03</v>
      </c>
      <c r="P34" s="22">
        <v>3823732.42</v>
      </c>
      <c r="Q34" s="22">
        <v>4363574.63</v>
      </c>
      <c r="R34" s="22">
        <v>4860931.26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2582920.12</v>
      </c>
      <c r="D38" s="53">
        <v>2872562</v>
      </c>
      <c r="E38" s="53">
        <v>2469345.88</v>
      </c>
      <c r="F38" s="53">
        <v>2296729.7999999998</v>
      </c>
      <c r="G38" s="53">
        <v>2413513.6800000002</v>
      </c>
      <c r="H38" s="53">
        <v>2380297.56</v>
      </c>
      <c r="I38" s="53">
        <v>1977081.44</v>
      </c>
      <c r="J38" s="53">
        <v>2220946.04</v>
      </c>
      <c r="K38" s="53">
        <v>1994116.86</v>
      </c>
      <c r="L38" s="53">
        <v>3367154.08</v>
      </c>
      <c r="M38" s="53">
        <v>3280210.84</v>
      </c>
      <c r="N38" s="53">
        <v>3151695.14</v>
      </c>
      <c r="O38" s="53">
        <v>3223015.14</v>
      </c>
      <c r="P38" s="53">
        <v>3469335.14</v>
      </c>
      <c r="Q38" s="53">
        <v>3987966.42</v>
      </c>
      <c r="R38" s="53">
        <v>4158192.3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115638.23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118585.19</v>
      </c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118585.19</v>
      </c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117293.23</v>
      </c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117293.23</v>
      </c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116211.98</v>
      </c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80434.149999999994</v>
      </c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80434.149999999994</v>
      </c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80434.149999999994</v>
      </c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80434.149999999994</v>
      </c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46006.59</v>
      </c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>
        <v>46006.59</v>
      </c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>
        <v>46006.59</v>
      </c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>
        <v>46006.59</v>
      </c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>
        <v>46006.59</v>
      </c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>
        <v>46006.59</v>
      </c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46006.59</v>
      </c>
      <c r="E95" s="6">
        <f>SUM(E16:E94)</f>
        <v>46006.59</v>
      </c>
      <c r="F95" s="6">
        <f>SUM(F15:F94)</f>
        <v>46006.59</v>
      </c>
      <c r="G95" s="6">
        <f>SUM(G14:G94)</f>
        <v>46006.59</v>
      </c>
      <c r="H95" s="6">
        <f>SUM(H8:H94)</f>
        <v>46006.59</v>
      </c>
      <c r="I95" s="6">
        <f>SUM(I8:I94)</f>
        <v>80434.149999999994</v>
      </c>
      <c r="J95" s="6">
        <f t="shared" ref="J95:L95" si="0">SUM(J8:J94)</f>
        <v>80434.149999999994</v>
      </c>
      <c r="K95" s="6">
        <f>SUM(K8:K94)</f>
        <v>80434.149999999994</v>
      </c>
      <c r="L95" s="6">
        <f t="shared" si="0"/>
        <v>80434.149999999994</v>
      </c>
      <c r="M95" s="6">
        <f>SUM(M8:M94)</f>
        <v>116211.98</v>
      </c>
      <c r="N95" s="13">
        <f>SUM(N4:N94)</f>
        <v>117293.23</v>
      </c>
      <c r="O95" s="13">
        <f>SUM(O4:O94)</f>
        <v>117293.23</v>
      </c>
      <c r="P95" s="13">
        <f>SUM(P4:P94)</f>
        <v>118585.19</v>
      </c>
      <c r="Q95" s="13">
        <f>SUM(Q4:Q94)</f>
        <v>118585.19</v>
      </c>
      <c r="R95" s="13">
        <f>SUM(R3:R94)</f>
        <v>115638.23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207479.37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206863.99</v>
      </c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206338.23</v>
      </c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206338.23</v>
      </c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206338.23</v>
      </c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205068</v>
      </c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159255.39000000001</v>
      </c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159255.39000000001</v>
      </c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159255.39000000001</v>
      </c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159255.39000000001</v>
      </c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152177.60000000001</v>
      </c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>
        <v>151860.76999999999</v>
      </c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>
        <v>150605.6</v>
      </c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>
        <v>150605.6</v>
      </c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>
        <v>145696.88</v>
      </c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>
        <v>145696.88</v>
      </c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145696.88</v>
      </c>
      <c r="E189" s="6">
        <f>SUM(E110:E188)</f>
        <v>150605.6</v>
      </c>
      <c r="F189" s="6">
        <f>SUM(F109:F188)</f>
        <v>150605.6</v>
      </c>
      <c r="G189" s="6">
        <f>SUM(G108:G188)</f>
        <v>151860.76999999999</v>
      </c>
      <c r="H189" s="6">
        <f>SUM(H102:H188)</f>
        <v>152177.60000000001</v>
      </c>
      <c r="I189" s="6">
        <f>SUM(I102:I188)</f>
        <v>159255.39000000001</v>
      </c>
      <c r="J189" s="6">
        <f t="shared" ref="J189:L189" si="1">SUM(J102:J188)</f>
        <v>159255.39000000001</v>
      </c>
      <c r="K189" s="6">
        <f>SUM(K102:K188)</f>
        <v>159255.39000000001</v>
      </c>
      <c r="L189" s="6">
        <f t="shared" si="1"/>
        <v>159255.39000000001</v>
      </c>
      <c r="M189" s="6">
        <f>SUM(M102:M188)</f>
        <v>205068</v>
      </c>
      <c r="N189" s="13">
        <f>SUM(N98:N188)</f>
        <v>206338.23</v>
      </c>
      <c r="O189" s="13">
        <f>SUM(O98:O188)</f>
        <v>206338.23</v>
      </c>
      <c r="P189" s="13">
        <f>SUM(P98:P188)</f>
        <v>206338.23</v>
      </c>
      <c r="Q189" s="13">
        <f>SUM(Q98:Q188)</f>
        <v>206863.99</v>
      </c>
      <c r="R189" s="13">
        <f>SUM(R97:R188)</f>
        <v>207479.37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1014872.68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998347.68</v>
      </c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998979.09</v>
      </c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995384.93</v>
      </c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995284.3</v>
      </c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991085.35</v>
      </c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939836.49</v>
      </c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921507.18</v>
      </c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891564.38</v>
      </c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719149.24</v>
      </c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749933.01</v>
      </c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>
        <v>749933.01</v>
      </c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>
        <v>749933.01</v>
      </c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>
        <v>746752.62</v>
      </c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>
        <v>744412.79</v>
      </c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>
        <v>744412.79</v>
      </c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744412.79</v>
      </c>
      <c r="E377" s="6">
        <f>SUM(E298:E376)</f>
        <v>746752.62</v>
      </c>
      <c r="F377" s="6">
        <f>SUM(F297:F376)</f>
        <v>749933.01</v>
      </c>
      <c r="G377" s="6">
        <f>SUM(G296:G376)</f>
        <v>749933.01</v>
      </c>
      <c r="H377" s="6">
        <f>SUM(H290:H376)</f>
        <v>749933.01</v>
      </c>
      <c r="I377" s="6">
        <f>SUM(I290:I376)</f>
        <v>719149.24</v>
      </c>
      <c r="J377" s="6">
        <f t="shared" ref="J377:L377" si="3">SUM(J290:J376)</f>
        <v>891564.38</v>
      </c>
      <c r="K377" s="6">
        <f>SUM(K290:K376)</f>
        <v>921507.18</v>
      </c>
      <c r="L377" s="6">
        <f t="shared" si="3"/>
        <v>939836.49</v>
      </c>
      <c r="M377" s="6">
        <f>SUM(M290:M376)</f>
        <v>991085.35</v>
      </c>
      <c r="N377" s="13">
        <f>SUM(N286:N376)</f>
        <v>995284.3</v>
      </c>
      <c r="O377" s="13">
        <f>SUM(O286:O376)</f>
        <v>995384.93</v>
      </c>
      <c r="P377" s="13">
        <f>SUM(P286:P376)</f>
        <v>998979.09</v>
      </c>
      <c r="Q377" s="13">
        <f>SUM(Q286:Q376)</f>
        <v>998347.68</v>
      </c>
      <c r="R377" s="13">
        <f>SUM(R285:R376)</f>
        <v>1014872.68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140059.84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186370.58</v>
      </c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185333.22</v>
      </c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177442.65</v>
      </c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160524.88</v>
      </c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144824.24</v>
      </c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144802.48000000001</v>
      </c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136922.37</v>
      </c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133809.20000000001</v>
      </c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132746.5</v>
      </c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130169.04</v>
      </c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>
        <v>119429.19</v>
      </c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>
        <v>101949.39</v>
      </c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>
        <v>74704.39</v>
      </c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>
        <v>66114.09</v>
      </c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>
        <v>68086.48</v>
      </c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66114.09</v>
      </c>
      <c r="E565" s="6">
        <f>SUM(E486:E564)</f>
        <v>74704.39</v>
      </c>
      <c r="F565" s="6">
        <f>SUM(F485:F564)</f>
        <v>101949.39</v>
      </c>
      <c r="G565" s="6">
        <f>SUM(G484:G564)</f>
        <v>119429.19</v>
      </c>
      <c r="H565" s="6">
        <f>SUM(H478:H564)</f>
        <v>130169.04</v>
      </c>
      <c r="I565" s="6">
        <f>SUM(I478:I564)</f>
        <v>132746.5</v>
      </c>
      <c r="J565" s="6">
        <f t="shared" ref="J565:L565" si="5">SUM(J478:J564)</f>
        <v>133809.20000000001</v>
      </c>
      <c r="K565" s="6">
        <f>SUM(K478:K564)</f>
        <v>136922.37</v>
      </c>
      <c r="L565" s="6">
        <f t="shared" si="5"/>
        <v>144802.48000000001</v>
      </c>
      <c r="M565" s="6">
        <f>SUM(M478:M564)</f>
        <v>144824.24</v>
      </c>
      <c r="N565" s="13">
        <f>SUM(N474:N564)</f>
        <v>160524.88</v>
      </c>
      <c r="O565" s="13">
        <f>SUM(O474:O564)</f>
        <v>177442.65</v>
      </c>
      <c r="P565" s="13">
        <f>SUM(P474:P564)</f>
        <v>185333.22</v>
      </c>
      <c r="Q565" s="13">
        <f>SUM(Q474:Q564)</f>
        <v>186370.58</v>
      </c>
      <c r="R565" s="13">
        <f>SUM(R473:R564)</f>
        <v>140059.84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127514.72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127514.72</v>
      </c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124897.08</v>
      </c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124647.77</v>
      </c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122304.96000000001</v>
      </c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126199.34</v>
      </c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131371.60999999999</v>
      </c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132222.57999999999</v>
      </c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120262.82</v>
      </c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82818.649999999994</v>
      </c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77636.95</v>
      </c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>
        <v>76262.350000000006</v>
      </c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>
        <v>76262.350000000006</v>
      </c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>
        <v>76262.350000000006</v>
      </c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>
        <v>111097.53</v>
      </c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>
        <v>103790.6</v>
      </c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111097.53</v>
      </c>
      <c r="E659" s="6">
        <f>SUM(E580:E658)</f>
        <v>76262.350000000006</v>
      </c>
      <c r="F659" s="6">
        <f>SUM(F579:F658)</f>
        <v>76262.350000000006</v>
      </c>
      <c r="G659" s="6">
        <f>SUM(G578:G658)</f>
        <v>76262.350000000006</v>
      </c>
      <c r="H659" s="6">
        <f>SUM(H572:H658)</f>
        <v>77636.95</v>
      </c>
      <c r="I659" s="6">
        <f>SUM(I572:I658)</f>
        <v>82818.649999999994</v>
      </c>
      <c r="J659" s="6">
        <f t="shared" ref="J659:L659" si="6">SUM(J572:J658)</f>
        <v>120262.82</v>
      </c>
      <c r="K659" s="6">
        <f>SUM(K572:K658)</f>
        <v>132222.57999999999</v>
      </c>
      <c r="L659" s="6">
        <f t="shared" si="6"/>
        <v>131371.60999999999</v>
      </c>
      <c r="M659" s="6">
        <f>SUM(M572:M658)</f>
        <v>126199.34</v>
      </c>
      <c r="N659" s="13">
        <f>SUM(N568:N658)</f>
        <v>122304.96000000001</v>
      </c>
      <c r="O659" s="13">
        <f>SUM(O568:O658)</f>
        <v>124647.77</v>
      </c>
      <c r="P659" s="13">
        <f>SUM(P568:P658)</f>
        <v>124897.08</v>
      </c>
      <c r="Q659" s="13">
        <f>SUM(Q568:Q658)</f>
        <v>127514.72</v>
      </c>
      <c r="R659" s="13">
        <f>SUM(R567:R658)</f>
        <v>127514.72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364444.18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363690.41</v>
      </c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362175.63</v>
      </c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356413.65</v>
      </c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359849.6</v>
      </c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291952.40999999997</v>
      </c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251108.93</v>
      </c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254231.39</v>
      </c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177640.09</v>
      </c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174114.91</v>
      </c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172321.28</v>
      </c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>
        <v>149933.56</v>
      </c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>
        <v>140550.98000000001</v>
      </c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>
        <v>125306.04</v>
      </c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>
        <v>119986.77</v>
      </c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>
        <v>108255.07</v>
      </c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119986.77</v>
      </c>
      <c r="E847" s="6">
        <f>SUM(E768:E846)</f>
        <v>125306.04</v>
      </c>
      <c r="F847" s="6">
        <f>SUM(F767:F846)</f>
        <v>140550.98000000001</v>
      </c>
      <c r="G847" s="6">
        <f>SUM(G766:G846)</f>
        <v>149933.56</v>
      </c>
      <c r="H847" s="6">
        <f>SUM(H760:H846)</f>
        <v>172321.28</v>
      </c>
      <c r="I847" s="6">
        <f>SUM(I760:I846)</f>
        <v>174114.91</v>
      </c>
      <c r="J847" s="6">
        <f t="shared" ref="J847:L847" si="8">SUM(J760:J846)</f>
        <v>177640.09</v>
      </c>
      <c r="K847" s="6">
        <f>SUM(K760:K846)</f>
        <v>254231.39</v>
      </c>
      <c r="L847" s="6">
        <f t="shared" si="8"/>
        <v>251108.93</v>
      </c>
      <c r="M847" s="6">
        <f>SUM(M760:M846)</f>
        <v>291952.40999999997</v>
      </c>
      <c r="N847" s="13">
        <f>SUM(N756:N846)</f>
        <v>359849.6</v>
      </c>
      <c r="O847" s="13">
        <f>SUM(O756:O846)</f>
        <v>356413.65</v>
      </c>
      <c r="P847" s="13">
        <f>SUM(P756:P846)</f>
        <v>362175.63</v>
      </c>
      <c r="Q847" s="13">
        <f>SUM(Q756:Q846)</f>
        <v>363690.41</v>
      </c>
      <c r="R847" s="13">
        <f>SUM(R755:R846)</f>
        <v>364444.18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575522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573352</v>
      </c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567098.23</v>
      </c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559593.55000000005</v>
      </c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563020.9</v>
      </c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525236.42000000004</v>
      </c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503979.68</v>
      </c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468070.96</v>
      </c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461913.41</v>
      </c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454836.54</v>
      </c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423794.1</v>
      </c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>
        <v>366487.55</v>
      </c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>
        <v>351362.46</v>
      </c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>
        <v>251956.39</v>
      </c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>
        <v>237185.21</v>
      </c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>
        <v>216000.74</v>
      </c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237185.21</v>
      </c>
      <c r="E941" s="6">
        <f>SUM(E862:E940)</f>
        <v>251956.39</v>
      </c>
      <c r="F941" s="6">
        <f>SUM(F861:F940)</f>
        <v>351362.46</v>
      </c>
      <c r="G941" s="6">
        <f>SUM(G860:G940)</f>
        <v>366487.55</v>
      </c>
      <c r="H941" s="6">
        <f>SUM(H854:H940)</f>
        <v>423794.1</v>
      </c>
      <c r="I941" s="6">
        <f>SUM(I854:I940)</f>
        <v>454836.54</v>
      </c>
      <c r="J941" s="6">
        <f t="shared" ref="J941:L941" si="9">SUM(J854:J940)</f>
        <v>461913.41</v>
      </c>
      <c r="K941" s="6">
        <f>SUM(K854:K940)</f>
        <v>468070.96</v>
      </c>
      <c r="L941" s="6">
        <f t="shared" si="9"/>
        <v>503979.68</v>
      </c>
      <c r="M941" s="6">
        <f>SUM(M854:M940)</f>
        <v>525236.42000000004</v>
      </c>
      <c r="N941" s="13">
        <f>SUM(N850:N940)</f>
        <v>563020.9</v>
      </c>
      <c r="O941" s="13">
        <f>SUM(O850:O940)</f>
        <v>559593.55000000005</v>
      </c>
      <c r="P941" s="13">
        <f>SUM(P850:P940)</f>
        <v>567098.23</v>
      </c>
      <c r="Q941" s="13">
        <f>SUM(Q850:Q940)</f>
        <v>573352</v>
      </c>
      <c r="R941" s="13">
        <f>SUM(R849:R940)</f>
        <v>575522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135924.93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93086.65</v>
      </c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93086.65</v>
      </c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99063.13</v>
      </c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98910.7</v>
      </c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98910.7</v>
      </c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94547.91</v>
      </c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90736.18</v>
      </c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90411.99</v>
      </c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84937.96</v>
      </c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107736.31</v>
      </c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88180.02</v>
      </c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>
        <v>85635.74</v>
      </c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>
        <v>81580.47</v>
      </c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77443.11</v>
      </c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77443.11</v>
      </c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77443.11</v>
      </c>
      <c r="E1035" s="6">
        <f>SUM(E956:E1034)</f>
        <v>81580.47</v>
      </c>
      <c r="F1035" s="6">
        <f>SUM(F955:F1034)</f>
        <v>85635.74</v>
      </c>
      <c r="G1035" s="6">
        <f>SUM(G954:G1034)</f>
        <v>88180.02</v>
      </c>
      <c r="H1035" s="6">
        <f>SUM(H948:H1034)</f>
        <v>107736.31</v>
      </c>
      <c r="I1035" s="6">
        <f>SUM(I948:I1034)</f>
        <v>84937.96</v>
      </c>
      <c r="J1035" s="6">
        <f t="shared" ref="J1035:L1035" si="10">SUM(J948:J1034)</f>
        <v>90411.99</v>
      </c>
      <c r="K1035" s="6">
        <f>SUM(K948:K1034)</f>
        <v>90736.18</v>
      </c>
      <c r="L1035" s="6">
        <f t="shared" si="10"/>
        <v>94547.91</v>
      </c>
      <c r="M1035" s="6">
        <f>SUM(M948:M1034)</f>
        <v>98910.7</v>
      </c>
      <c r="N1035" s="13">
        <f>SUM(N944:N1034)</f>
        <v>98910.7</v>
      </c>
      <c r="O1035" s="13">
        <f>SUM(O944:O1034)</f>
        <v>99063.13</v>
      </c>
      <c r="P1035" s="13">
        <f>SUM(P944:P1034)</f>
        <v>93086.65</v>
      </c>
      <c r="Q1035" s="13">
        <f>SUM(Q944:Q1034)</f>
        <v>93086.65</v>
      </c>
      <c r="R1035" s="13">
        <f>SUM(R943:R1034)</f>
        <v>135924.93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2626855.63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2595992.9300000002</v>
      </c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2405375.13</v>
      </c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2331251.3199999998</v>
      </c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2536925.12</v>
      </c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2539850.1800000002</v>
      </c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2536349.39</v>
      </c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2536349.39</v>
      </c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2536349.39</v>
      </c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2536349.39</v>
      </c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2536349.39</v>
      </c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>
        <v>2522827.5299999998</v>
      </c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>
        <v>2245458.23</v>
      </c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>
        <v>2051416.62</v>
      </c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>
        <v>2090411.85</v>
      </c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>
        <v>2011298.77</v>
      </c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2090411.85</v>
      </c>
      <c r="E2163" s="6">
        <f>SUM(E2084:E2162)</f>
        <v>2051416.62</v>
      </c>
      <c r="F2163" s="6">
        <f>SUM(F2083:F2162)</f>
        <v>2245458.23</v>
      </c>
      <c r="G2163" s="6">
        <f>SUM(G2082:G2162)</f>
        <v>2522827.5299999998</v>
      </c>
      <c r="H2163" s="6">
        <f>SUM(H2076:H2162)</f>
        <v>2536349.39</v>
      </c>
      <c r="I2163" s="6">
        <f>SUM(I2076:I2162)</f>
        <v>2536349.39</v>
      </c>
      <c r="J2163" s="6">
        <f t="shared" ref="J2163:L2163" si="22">SUM(J2076:J2162)</f>
        <v>2536349.39</v>
      </c>
      <c r="K2163" s="6">
        <f>SUM(K2076:K2162)</f>
        <v>2536349.39</v>
      </c>
      <c r="L2163" s="6">
        <f t="shared" si="22"/>
        <v>2536349.39</v>
      </c>
      <c r="M2163" s="6">
        <f>SUM(M2076:M2162)</f>
        <v>2539850.1800000002</v>
      </c>
      <c r="N2163" s="13">
        <f>SUM(N2072:N2162)</f>
        <v>2536925.12</v>
      </c>
      <c r="O2163" s="13">
        <f>SUM(O2072:O2162)</f>
        <v>2331251.3199999998</v>
      </c>
      <c r="P2163" s="13">
        <f>SUM(P2072:P2162)</f>
        <v>2405375.13</v>
      </c>
      <c r="Q2163" s="13">
        <f>SUM(Q2072:Q2162)</f>
        <v>2595992.9300000002</v>
      </c>
      <c r="R2163" s="13">
        <f>SUM(R2071:R2162)</f>
        <v>2626855.63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21500737.829999998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20874008.399999999</v>
      </c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20148162.59</v>
      </c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19437187.170000002</v>
      </c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19035172.460000001</v>
      </c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18426398.890000001</v>
      </c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17590976.219999999</v>
      </c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16805623.899999999</v>
      </c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15989001.24</v>
      </c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15532125.939999999</v>
      </c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13662437.779999999</v>
      </c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>
        <v>13408532.1</v>
      </c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>
        <v>13082703.41</v>
      </c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>
        <v>12797416.720000001</v>
      </c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>
        <v>12448150.880000001</v>
      </c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>
        <v>12059930.41</v>
      </c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12448150.880000001</v>
      </c>
      <c r="E2821" s="6">
        <f>SUM(E2742:E2820)</f>
        <v>12797416.720000001</v>
      </c>
      <c r="F2821" s="6">
        <f>SUM(F2741:F2820)</f>
        <v>13082703.41</v>
      </c>
      <c r="G2821" s="6">
        <f>SUM(G2740:G2820)</f>
        <v>13408532.1</v>
      </c>
      <c r="H2821" s="6">
        <f>SUM(H2734:H2820)</f>
        <v>13662437.779999999</v>
      </c>
      <c r="I2821" s="6">
        <f>SUM(I2734:I2820)</f>
        <v>15532125.939999999</v>
      </c>
      <c r="J2821" s="6">
        <f t="shared" ref="J2821:L2821" si="29">SUM(J2734:J2820)</f>
        <v>15989001.24</v>
      </c>
      <c r="K2821" s="6">
        <f>SUM(K2734:K2820)</f>
        <v>16805623.899999999</v>
      </c>
      <c r="L2821" s="6">
        <f t="shared" si="29"/>
        <v>17590976.219999999</v>
      </c>
      <c r="M2821" s="6">
        <f>SUM(M2734:M2820)</f>
        <v>18426398.890000001</v>
      </c>
      <c r="N2821" s="13">
        <f>SUM(N2730:N2820)</f>
        <v>19035172.460000001</v>
      </c>
      <c r="O2821" s="13">
        <f>SUM(O2730:O2820)</f>
        <v>19437187.170000002</v>
      </c>
      <c r="P2821" s="13">
        <f>SUM(P2730:P2820)</f>
        <v>20148162.59</v>
      </c>
      <c r="Q2821" s="13">
        <f>SUM(Q2730:Q2820)</f>
        <v>20874008.399999999</v>
      </c>
      <c r="R2821" s="13">
        <f>SUM(R2729:R2820)</f>
        <v>21500737.829999998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120645.67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107130.91</v>
      </c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103013.91</v>
      </c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94273.4</v>
      </c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83170.850000000006</v>
      </c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74420.39</v>
      </c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72782.87</v>
      </c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80347.25</v>
      </c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81169.919999999998</v>
      </c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81169.919999999998</v>
      </c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80460.17</v>
      </c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>
        <v>80460.17</v>
      </c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>
        <v>64438.55</v>
      </c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>
        <v>62932.4</v>
      </c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>
        <v>55376.4</v>
      </c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>
        <v>55376.4</v>
      </c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55376.4</v>
      </c>
      <c r="E3291" s="6">
        <f>SUM(E3212:E3290)</f>
        <v>62932.4</v>
      </c>
      <c r="F3291" s="6">
        <f>SUM(F3211:F3290)</f>
        <v>64438.55</v>
      </c>
      <c r="G3291" s="6">
        <f>SUM(G3210:G3290)</f>
        <v>80460.17</v>
      </c>
      <c r="H3291" s="6">
        <f>SUM(H3204:H3290)</f>
        <v>80460.17</v>
      </c>
      <c r="I3291" s="6">
        <f>SUM(I3204:I3290)</f>
        <v>81169.919999999998</v>
      </c>
      <c r="J3291" s="6">
        <f t="shared" ref="J3291:L3291" si="34">SUM(J3204:J3290)</f>
        <v>81169.919999999998</v>
      </c>
      <c r="K3291" s="6">
        <f>SUM(K3204:K3290)</f>
        <v>80347.25</v>
      </c>
      <c r="L3291" s="6">
        <f t="shared" si="34"/>
        <v>72782.87</v>
      </c>
      <c r="M3291" s="6">
        <f>SUM(M3204:M3290)</f>
        <v>74420.39</v>
      </c>
      <c r="N3291" s="13">
        <f>SUM(N3200:N3290)</f>
        <v>83170.850000000006</v>
      </c>
      <c r="O3291" s="13">
        <f>SUM(O3200:O3290)</f>
        <v>94273.4</v>
      </c>
      <c r="P3291" s="13">
        <f>SUM(P3200:P3290)</f>
        <v>103013.91</v>
      </c>
      <c r="Q3291" s="13">
        <f>SUM(Q3200:Q3290)</f>
        <v>107130.91</v>
      </c>
      <c r="R3291" s="13">
        <f>SUM(R3199:R3290)</f>
        <v>120645.67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33301.440000000002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33301.440000000002</v>
      </c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33301.440000000002</v>
      </c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33301.440000000002</v>
      </c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33301.440000000002</v>
      </c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32557.360000000001</v>
      </c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32557.360000000001</v>
      </c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32557.360000000001</v>
      </c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32557.360000000001</v>
      </c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32557.360000000001</v>
      </c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32557.360000000001</v>
      </c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>
        <v>32557.360000000001</v>
      </c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>
        <v>32557.360000000001</v>
      </c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>
        <v>32557.360000000001</v>
      </c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>
        <v>32557.360000000001</v>
      </c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>
        <v>32557.360000000001</v>
      </c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32557.360000000001</v>
      </c>
      <c r="E3385" s="6">
        <f>SUM(E3306:E3384)</f>
        <v>32557.360000000001</v>
      </c>
      <c r="F3385" s="6">
        <f>SUM(F3305:F3384)</f>
        <v>32557.360000000001</v>
      </c>
      <c r="G3385" s="6">
        <f>SUM(G3304:G3384)</f>
        <v>32557.360000000001</v>
      </c>
      <c r="H3385" s="6">
        <f>SUM(H3298:H3384)</f>
        <v>32557.360000000001</v>
      </c>
      <c r="I3385" s="6">
        <f>SUM(I3298:I3384)</f>
        <v>32557.360000000001</v>
      </c>
      <c r="J3385" s="6">
        <f t="shared" ref="J3385:L3385" si="35">SUM(J3298:J3384)</f>
        <v>32557.360000000001</v>
      </c>
      <c r="K3385" s="6">
        <f>SUM(K3298:K3384)</f>
        <v>32557.360000000001</v>
      </c>
      <c r="L3385" s="6">
        <f t="shared" si="35"/>
        <v>32557.360000000001</v>
      </c>
      <c r="M3385" s="6">
        <f>SUM(M3298:M3384)</f>
        <v>32557.360000000001</v>
      </c>
      <c r="N3385" s="13">
        <f>SUM(N3294:N3384)</f>
        <v>33301.440000000002</v>
      </c>
      <c r="O3385" s="13">
        <f>SUM(O3294:O3384)</f>
        <v>33301.440000000002</v>
      </c>
      <c r="P3385" s="13">
        <f>SUM(P3294:P3384)</f>
        <v>33301.440000000002</v>
      </c>
      <c r="Q3385" s="13">
        <f>SUM(Q3294:Q3384)</f>
        <v>33301.440000000002</v>
      </c>
      <c r="R3385" s="13">
        <f>SUM(R3293:R3384)</f>
        <v>33301.440000000002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166949.1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171171.18</v>
      </c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171171.18</v>
      </c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171171.18</v>
      </c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175608.62</v>
      </c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175608.62</v>
      </c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175608.62</v>
      </c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168893.38</v>
      </c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165502.15</v>
      </c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162092.6</v>
      </c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153252.53</v>
      </c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>
        <v>153252.53</v>
      </c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>
        <v>155805.43</v>
      </c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>
        <v>166777.01999999999</v>
      </c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>
        <v>166777.01999999999</v>
      </c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>
        <v>139486.10999999999</v>
      </c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166777.01999999999</v>
      </c>
      <c r="E3479" s="6">
        <f>SUM(E3400:E3478)</f>
        <v>166777.01999999999</v>
      </c>
      <c r="F3479" s="6">
        <f>SUM(F3399:F3478)</f>
        <v>155805.43</v>
      </c>
      <c r="G3479" s="6">
        <f>SUM(G3398:G3478)</f>
        <v>153252.53</v>
      </c>
      <c r="H3479" s="6">
        <f>SUM(H3392:H3478)</f>
        <v>153252.53</v>
      </c>
      <c r="I3479" s="6">
        <f>SUM(I3392:I3478)</f>
        <v>162092.6</v>
      </c>
      <c r="J3479" s="6">
        <f t="shared" ref="J3479:L3479" si="36">SUM(J3392:J3478)</f>
        <v>165502.15</v>
      </c>
      <c r="K3479" s="6">
        <f>SUM(K3392:K3478)</f>
        <v>168893.38</v>
      </c>
      <c r="L3479" s="6">
        <f t="shared" si="36"/>
        <v>175608.62</v>
      </c>
      <c r="M3479" s="6">
        <f>SUM(M3392:M3478)</f>
        <v>175608.62</v>
      </c>
      <c r="N3479" s="13">
        <f>SUM(N3388:N3478)</f>
        <v>175608.62</v>
      </c>
      <c r="O3479" s="13">
        <f>SUM(O3388:O3478)</f>
        <v>171171.18</v>
      </c>
      <c r="P3479" s="13">
        <f>SUM(P3388:P3478)</f>
        <v>171171.18</v>
      </c>
      <c r="Q3479" s="13">
        <f>SUM(Q3388:Q3478)</f>
        <v>171171.18</v>
      </c>
      <c r="R3479" s="13">
        <f>SUM(R3387:R3478)</f>
        <v>166949.1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1407433.47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1275601.3999999999</v>
      </c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1178454.71</v>
      </c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1159972.28</v>
      </c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1159971.44</v>
      </c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1159971.44</v>
      </c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1159971.44</v>
      </c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1155147.25</v>
      </c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1108856.5900000001</v>
      </c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1102982.1100000001</v>
      </c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989226.72</v>
      </c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>
        <v>989226.72</v>
      </c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>
        <v>989226.72</v>
      </c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>
        <v>943889.99</v>
      </c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>
        <v>942446.63</v>
      </c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>
        <v>1024761.75</v>
      </c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942446.63</v>
      </c>
      <c r="E3573" s="6">
        <f>SUM(E3494:E3572)</f>
        <v>943889.99</v>
      </c>
      <c r="F3573" s="6">
        <f>SUM(F3493:F3572)</f>
        <v>989226.72</v>
      </c>
      <c r="G3573" s="6">
        <f>SUM(G3492:G3572)</f>
        <v>989226.72</v>
      </c>
      <c r="H3573" s="6">
        <f>SUM(H3486:H3572)</f>
        <v>989226.72</v>
      </c>
      <c r="I3573" s="6">
        <f>SUM(I3486:I3572)</f>
        <v>1102982.1100000001</v>
      </c>
      <c r="J3573" s="6">
        <f t="shared" ref="J3573:L3573" si="37">SUM(J3486:J3572)</f>
        <v>1108856.5900000001</v>
      </c>
      <c r="K3573" s="6">
        <f>SUM(K3486:K3572)</f>
        <v>1155147.25</v>
      </c>
      <c r="L3573" s="6">
        <f t="shared" si="37"/>
        <v>1159971.44</v>
      </c>
      <c r="M3573" s="6">
        <f>SUM(M3486:M3572)</f>
        <v>1159971.44</v>
      </c>
      <c r="N3573" s="13">
        <f>SUM(N3482:N3572)</f>
        <v>1159971.44</v>
      </c>
      <c r="O3573" s="13">
        <f>SUM(O3482:O3572)</f>
        <v>1159972.28</v>
      </c>
      <c r="P3573" s="13">
        <f>SUM(P3482:P3572)</f>
        <v>1178454.71</v>
      </c>
      <c r="Q3573" s="13">
        <f>SUM(Q3482:Q3572)</f>
        <v>1275601.3999999999</v>
      </c>
      <c r="R3573" s="13">
        <f>SUM(R3481:R3572)</f>
        <v>1407433.47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152638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152638</v>
      </c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152638</v>
      </c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152638</v>
      </c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152638</v>
      </c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152638</v>
      </c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152638</v>
      </c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152638</v>
      </c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152638</v>
      </c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152638</v>
      </c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152638</v>
      </c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>
        <v>152638</v>
      </c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>
        <v>152638</v>
      </c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>
        <v>152638</v>
      </c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>
        <v>152638</v>
      </c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>
        <v>152638</v>
      </c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152638</v>
      </c>
      <c r="E4043" s="6">
        <f>SUM(E3964:E4042)</f>
        <v>152638</v>
      </c>
      <c r="F4043" s="6">
        <f>SUM(F3963:F4042)</f>
        <v>152638</v>
      </c>
      <c r="G4043" s="6">
        <f>SUM(G3962:G4042)</f>
        <v>152638</v>
      </c>
      <c r="H4043" s="6">
        <f>SUM(H3956:H4042)</f>
        <v>152638</v>
      </c>
      <c r="I4043" s="6">
        <f>SUM(I3956:I4042)</f>
        <v>152638</v>
      </c>
      <c r="J4043" s="6">
        <f t="shared" ref="J4043:L4043" si="42">SUM(J3956:J4042)</f>
        <v>152638</v>
      </c>
      <c r="K4043" s="6">
        <f>SUM(K3956:K4042)</f>
        <v>152638</v>
      </c>
      <c r="L4043" s="6">
        <f t="shared" si="42"/>
        <v>152638</v>
      </c>
      <c r="M4043" s="6">
        <f>SUM(M3956:M4042)</f>
        <v>152638</v>
      </c>
      <c r="N4043" s="13">
        <f>SUM(N3952:N4042)</f>
        <v>152638</v>
      </c>
      <c r="O4043" s="13">
        <f>SUM(O3952:O4042)</f>
        <v>152638</v>
      </c>
      <c r="P4043" s="13">
        <f>SUM(P3952:P4042)</f>
        <v>152638</v>
      </c>
      <c r="Q4043" s="13">
        <f>SUM(Q3952:Q4042)</f>
        <v>152638</v>
      </c>
      <c r="R4043" s="13">
        <f>SUM(R3951:R4042)</f>
        <v>152638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2023-03-17T08:12:10Z</dcterms:modified>
</cp:coreProperties>
</file>