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<sst xmlns="http://schemas.openxmlformats.org/spreadsheetml/2006/main" count="407" uniqueCount="169">
  <si>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</si>
  <si>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</si>
  <si>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</si>
  <si>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</si>
  <si>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</si>
  <si>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</si>
  <si>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</si>
  <si>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</si>
  <si>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</si>
  <si>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</si>
  <si>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</si>
  <si>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</si>
  <si>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</si>
  <si>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</si>
  <si>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</si>
  <si>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</si>
  <si>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</si>
  <si>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</si>
  <si>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</si>
  <si>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</si>
  <si>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</si>
  <si>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</si>
  <si>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</si>
  <si>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</si>
  <si>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</si>
  <si>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</si>
  <si>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</si>
  <si>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</si>
  <si>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</si>
  <si>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</si>
  <si>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</si>
  <si>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</si>
  <si>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</si>
  <si>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</si>
  <si>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</si>
  <si>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</si>
  <si>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</si>
  <si>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</si>
  <si>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</si>
  <si>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</si>
  <si>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</si>
  <si>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</si>
  <si>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</si>
  <si>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</si>
  <si>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</si>
  <si>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</si>
  <si>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</si>
  <si>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</si>
  <si>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</si>
  <si>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</si>
  <si>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</si>
  <si>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</si>
  <si>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</si>
  <si>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</si>
  <si>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</si>
  <si>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</si>
  <si>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</si>
  <si>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</si>
  <si>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</si>
  <si>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</si>
  <si>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</si>
  <si>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</si>
  <si>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</si>
  <si>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</si>
  <si>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</si>
  <si>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</si>
  <si>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</si>
  <si>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</si>
  <si>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</si>
  <si>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</si>
  <si>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</si>
  <si>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</si>
  <si>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</si>
  <si>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</si>
  <si>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</si>
  <si>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</si>
  <si>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</si>
  <si>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</si>
  <si>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</si>
  <si>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</si>
  <si>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</si>
  <si>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</si>
  <si>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</si>
  <si>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</si>
  <si>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</si>
  <si>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</si>
  <si>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</si>
  <si>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</si>
  <si>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</si>
  <si>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</si>
  <si>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</si>
  <si>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</si>
  <si>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</si>
  <si>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</si>
  <si>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</si>
  <si>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</si>
  <si>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</si>
  <si>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</si>
  <si>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</si>
  <si>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</si>
  <si>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</si>
  <si>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</si>
  <si>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</si>
  <si>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</si>
  <si>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</si>
  <si>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</si>
  <si>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</si>
  <si>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</si>
  <si>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</si>
  <si>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</si>
  <si>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</si>
  <si>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</si>
  <si>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</si>
  <si>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</si>
  <si>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</si>
  <si>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</si>
  <si>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</si>
  <si>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</si>
  <si>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</si>
  <si>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</si>
  <si>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</si>
  <si>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</si>
  <si>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</si>
  <si>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</si>
  <si>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</si>
  <si>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</si>
  <si>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</si>
  <si>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</si>
  <si>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</si>
  <si>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</si>
  <si>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</si>
  <si>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</si>
  <si>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</si>
  <si>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</si>
  <si>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</si>
  <si>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</si>
  <si>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</si>
  <si>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</si>
  <si>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</si>
  <si>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</si>
  <si>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</si>
  <si>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</si>
  <si>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</si>
  <si>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</si>
  <si>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</si>
  <si>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</si>
  <si>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</si>
  <si>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</si>
  <si>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</si>
  <si>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</si>
  <si>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</si>
  <si>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</si>
  <si>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</si>
  <si>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</si>
  <si>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</si>
  <si>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</si>
  <si>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</si>
  <si>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</si>
  <si>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</si>
  <si>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</si>
  <si>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</si>
  <si>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</si>
  <si>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</si>
  <si>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</si>
  <si>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</si>
  <si>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</si>
  <si>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</si>
  <si>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</si>
  <si>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Fluxys Deutschland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</si>
</sst>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12003651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/>
      <c r="D5" s="21"/>
      <c r="E5" s="21"/>
      <c r="F5" s="21"/>
      <c r="G5" s="21"/>
      <c r="H5" s="21"/>
      <c r="I5" s="21">
        <v>3280</v>
      </c>
      <c r="J5" s="21">
        <v>4920</v>
      </c>
      <c r="K5" s="21">
        <v>4428</v>
      </c>
      <c r="L5" s="21">
        <v>5248</v>
      </c>
      <c r="M5" s="21">
        <v>7380</v>
      </c>
      <c r="N5" s="21">
        <v>6560</v>
      </c>
      <c r="O5" s="21">
        <v>8200</v>
      </c>
      <c r="P5" s="21">
        <v>8200</v>
      </c>
      <c r="Q5" s="21">
        <v>8200</v>
      </c>
      <c r="R5" s="21">
        <v>8200</v>
      </c>
    </row>
    <row r="6" spans="1:18" ht="18.75" customHeight="1" x14ac:dyDescent="0.25">
      <c r="A6" s="47">
        <v>2</v>
      </c>
      <c r="B6" s="48" t="s">
        <v>54</v>
      </c>
      <c r="C6" s="21"/>
      <c r="D6" s="21"/>
      <c r="E6" s="21"/>
      <c r="F6" s="21"/>
      <c r="G6" s="21"/>
      <c r="H6" s="21"/>
      <c r="I6" s="21">
        <v>2</v>
      </c>
      <c r="J6" s="21">
        <v>3</v>
      </c>
      <c r="K6" s="21">
        <v>2.7</v>
      </c>
      <c r="L6" s="21">
        <v>3.2</v>
      </c>
      <c r="M6" s="21">
        <v>4.5</v>
      </c>
      <c r="N6" s="21">
        <v>4</v>
      </c>
      <c r="O6" s="21">
        <v>5</v>
      </c>
      <c r="P6" s="21">
        <v>5</v>
      </c>
      <c r="Q6" s="21">
        <v>5</v>
      </c>
      <c r="R6" s="21">
        <v>5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/>
      <c r="D8" s="22"/>
      <c r="E8" s="22"/>
      <c r="F8" s="22"/>
      <c r="G8" s="22"/>
      <c r="H8" s="22"/>
      <c r="I8" s="22">
        <v>0</v>
      </c>
      <c r="J8" s="22">
        <v>6934926.4199999999</v>
      </c>
      <c r="K8" s="22">
        <v>31593904.030000001</v>
      </c>
      <c r="L8" s="22">
        <v>36232476.520000003</v>
      </c>
      <c r="M8" s="22">
        <v>35171310.509999998</v>
      </c>
      <c r="N8" s="22">
        <v>29571565.300000001</v>
      </c>
      <c r="O8" s="22">
        <v>26723485.370000001</v>
      </c>
      <c r="P8" s="22">
        <v>37102565.030000001</v>
      </c>
      <c r="Q8" s="22">
        <v>56387005.759999998</v>
      </c>
      <c r="R8" s="22">
        <v>60726016.869999997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/>
      <c r="D13" s="22"/>
      <c r="E13" s="22"/>
      <c r="F13" s="22"/>
      <c r="G13" s="22"/>
      <c r="H13" s="22"/>
      <c r="I13" s="22">
        <v>0</v>
      </c>
      <c r="J13" s="22">
        <v>301585.81</v>
      </c>
      <c r="K13" s="22">
        <v>654376.44999999995</v>
      </c>
      <c r="L13" s="22">
        <v>451916.73</v>
      </c>
      <c r="M13" s="22">
        <v>567069.54</v>
      </c>
      <c r="N13" s="22">
        <v>764873.61</v>
      </c>
      <c r="O13" s="22">
        <v>741694.77</v>
      </c>
      <c r="P13" s="22">
        <v>560647.52</v>
      </c>
      <c r="Q13" s="22">
        <v>727896.84</v>
      </c>
      <c r="R13" s="22">
        <v>2414790.7599999998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/>
      <c r="D16" s="22"/>
      <c r="E16" s="22"/>
      <c r="F16" s="22"/>
      <c r="G16" s="22"/>
      <c r="H16" s="22"/>
      <c r="I16" s="22">
        <v>207916.33</v>
      </c>
      <c r="J16" s="22">
        <v>339653.96</v>
      </c>
      <c r="K16" s="22">
        <v>306521.42</v>
      </c>
      <c r="L16" s="22">
        <v>356688.17</v>
      </c>
      <c r="M16" s="22">
        <v>478719.82</v>
      </c>
      <c r="N16" s="22">
        <v>460168.48</v>
      </c>
      <c r="O16" s="22">
        <v>498620.74</v>
      </c>
      <c r="P16" s="22">
        <v>583877.31999999995</v>
      </c>
      <c r="Q16" s="22">
        <v>626371.44999999995</v>
      </c>
      <c r="R16" s="22">
        <v>695024.42</v>
      </c>
    </row>
    <row r="17" spans="1:18" ht="18.75" customHeight="1" x14ac:dyDescent="0.25">
      <c r="A17" s="50">
        <v>2</v>
      </c>
      <c r="B17" s="48" t="s">
        <v>60</v>
      </c>
      <c r="C17" s="22"/>
      <c r="D17" s="22"/>
      <c r="E17" s="22"/>
      <c r="F17" s="22"/>
      <c r="G17" s="22"/>
      <c r="H17" s="22"/>
      <c r="I17" s="22">
        <v>257751.92</v>
      </c>
      <c r="J17" s="22">
        <v>1254334</v>
      </c>
      <c r="K17" s="22">
        <v>1028930.53</v>
      </c>
      <c r="L17" s="22">
        <v>1400604.6</v>
      </c>
      <c r="M17" s="22">
        <v>1325732.1200000001</v>
      </c>
      <c r="N17" s="22">
        <v>1831872.04</v>
      </c>
      <c r="O17" s="22">
        <v>1771916.46</v>
      </c>
      <c r="P17" s="22">
        <v>1806509.12</v>
      </c>
      <c r="Q17" s="22">
        <v>3355384.56</v>
      </c>
      <c r="R17" s="22">
        <v>3404862.34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/>
      <c r="D20" s="22"/>
      <c r="E20" s="22"/>
      <c r="F20" s="22"/>
      <c r="G20" s="22"/>
      <c r="H20" s="22"/>
      <c r="I20" s="22">
        <v>456776.04</v>
      </c>
      <c r="J20" s="22">
        <v>1245843.74</v>
      </c>
      <c r="K20" s="22">
        <v>1346272.84</v>
      </c>
      <c r="L20" s="22">
        <v>1784926.22</v>
      </c>
      <c r="M20" s="22">
        <v>1515053.5</v>
      </c>
      <c r="N20" s="22">
        <v>1845284.61</v>
      </c>
      <c r="O20" s="22">
        <v>1784580.42</v>
      </c>
      <c r="P20" s="22">
        <v>1967725.06</v>
      </c>
      <c r="Q20" s="22">
        <v>3075277.64</v>
      </c>
      <c r="R20" s="22">
        <v>2408628.14</v>
      </c>
    </row>
    <row r="21" spans="1:18" ht="18.75" customHeight="1" x14ac:dyDescent="0.25">
      <c r="A21" s="47" t="s">
        <v>52</v>
      </c>
      <c r="B21" s="48" t="s">
        <v>78</v>
      </c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</row>
    <row r="22" spans="1:18" ht="18.75" customHeight="1" x14ac:dyDescent="0.25">
      <c r="A22" s="47">
        <v>4</v>
      </c>
      <c r="B22" s="48" t="s">
        <v>63</v>
      </c>
      <c r="C22" s="22"/>
      <c r="D22" s="22"/>
      <c r="E22" s="22"/>
      <c r="F22" s="22"/>
      <c r="G22" s="22"/>
      <c r="H22" s="22"/>
      <c r="I22" s="22">
        <v>261827.08</v>
      </c>
      <c r="J22" s="22">
        <v>2666965.08</v>
      </c>
      <c r="K22" s="22">
        <v>10897337.380000001</v>
      </c>
      <c r="L22" s="22">
        <v>10848319.43</v>
      </c>
      <c r="M22" s="22">
        <v>10843019.439999999</v>
      </c>
      <c r="N22" s="22">
        <v>11074171.359999999</v>
      </c>
      <c r="O22" s="22">
        <v>11234002.25</v>
      </c>
      <c r="P22" s="22">
        <v>12240028.710000001</v>
      </c>
      <c r="Q22" s="22">
        <v>22345823.449999999</v>
      </c>
      <c r="R22" s="22">
        <v>27441042.16</v>
      </c>
    </row>
    <row r="23" spans="1:18" ht="18.75" customHeight="1" x14ac:dyDescent="0.25">
      <c r="A23" s="47">
        <v>5</v>
      </c>
      <c r="B23" s="48" t="s">
        <v>64</v>
      </c>
      <c r="C23" s="22"/>
      <c r="D23" s="22"/>
      <c r="E23" s="22"/>
      <c r="F23" s="22"/>
      <c r="G23" s="22"/>
      <c r="H23" s="22"/>
      <c r="I23" s="22">
        <v>222.89</v>
      </c>
      <c r="J23" s="22">
        <v>5678.78</v>
      </c>
      <c r="K23" s="22">
        <v>166037.04</v>
      </c>
      <c r="L23" s="22">
        <v>633.78</v>
      </c>
      <c r="M23" s="22">
        <v>546951.76</v>
      </c>
      <c r="N23" s="22">
        <v>19459</v>
      </c>
      <c r="O23" s="22">
        <v>4537.2700000000004</v>
      </c>
      <c r="P23" s="22">
        <v>374183.07</v>
      </c>
      <c r="Q23" s="22">
        <v>39123.699999999997</v>
      </c>
      <c r="R23" s="22">
        <v>3549.59</v>
      </c>
    </row>
    <row r="24" spans="1:18" ht="18.75" customHeight="1" x14ac:dyDescent="0.25">
      <c r="A24" s="47">
        <v>6</v>
      </c>
      <c r="B24" s="48" t="s">
        <v>65</v>
      </c>
      <c r="C24" s="22"/>
      <c r="D24" s="22"/>
      <c r="E24" s="22"/>
      <c r="F24" s="22"/>
      <c r="G24" s="22"/>
      <c r="H24" s="22"/>
      <c r="I24" s="22">
        <v>2047348.69</v>
      </c>
      <c r="J24" s="22">
        <v>5766453.4800000004</v>
      </c>
      <c r="K24" s="22">
        <v>8017925.9400000004</v>
      </c>
      <c r="L24" s="22">
        <v>8004847.1100000003</v>
      </c>
      <c r="M24" s="22">
        <v>8398286</v>
      </c>
      <c r="N24" s="22">
        <v>5750864.6100000003</v>
      </c>
      <c r="O24" s="22">
        <v>3833245.76</v>
      </c>
      <c r="P24" s="22">
        <v>3255745.56</v>
      </c>
      <c r="Q24" s="22">
        <v>4227061.6399999997</v>
      </c>
      <c r="R24" s="22">
        <v>4140365.82</v>
      </c>
    </row>
    <row r="25" spans="1:18" ht="18.75" customHeight="1" x14ac:dyDescent="0.25">
      <c r="A25" s="47">
        <v>7</v>
      </c>
      <c r="B25" s="48" t="s">
        <v>81</v>
      </c>
      <c r="C25" s="22"/>
      <c r="D25" s="22"/>
      <c r="E25" s="22"/>
      <c r="F25" s="22"/>
      <c r="G25" s="22"/>
      <c r="H25" s="22"/>
      <c r="I25" s="22">
        <v>8752.67</v>
      </c>
      <c r="J25" s="22">
        <v>115301.47</v>
      </c>
      <c r="K25" s="22">
        <v>178170.27</v>
      </c>
      <c r="L25" s="22">
        <v>16959.13</v>
      </c>
      <c r="M25" s="22">
        <v>29104.57</v>
      </c>
      <c r="N25" s="22">
        <v>16390.34</v>
      </c>
      <c r="O25" s="22">
        <v>49090.67</v>
      </c>
      <c r="P25" s="22">
        <v>99814.44</v>
      </c>
      <c r="Q25" s="22">
        <v>136232.93</v>
      </c>
      <c r="R25" s="22">
        <v>159609.23000000001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/>
      <c r="G27" s="22"/>
      <c r="H27" s="22"/>
      <c r="I27" s="22">
        <v>78425746.700000003</v>
      </c>
      <c r="J27" s="22">
        <v>98881775.159999996</v>
      </c>
      <c r="K27" s="22">
        <v>107242909.04000001</v>
      </c>
      <c r="L27" s="22">
        <v>116711250.15000001</v>
      </c>
      <c r="M27" s="22">
        <v>119489923</v>
      </c>
      <c r="N27" s="22">
        <v>115693444.59999999</v>
      </c>
      <c r="O27" s="22">
        <v>162668657.55000001</v>
      </c>
      <c r="P27" s="22">
        <v>213000000</v>
      </c>
      <c r="Q27" s="22">
        <v>233000000</v>
      </c>
      <c r="R27" s="22">
        <v>233000000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/>
      <c r="I28" s="22">
        <v>25000</v>
      </c>
      <c r="J28" s="22">
        <v>25000</v>
      </c>
      <c r="K28" s="22">
        <v>25000</v>
      </c>
      <c r="L28" s="22">
        <v>25000</v>
      </c>
      <c r="M28" s="22">
        <v>25000</v>
      </c>
      <c r="N28" s="22">
        <v>25000</v>
      </c>
      <c r="O28" s="22">
        <v>25000</v>
      </c>
      <c r="P28" s="22">
        <v>25000</v>
      </c>
      <c r="Q28" s="22">
        <v>25000</v>
      </c>
      <c r="R28" s="22">
        <v>25000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>
        <v>85000000</v>
      </c>
      <c r="J29" s="22">
        <v>109975000</v>
      </c>
      <c r="K29" s="22">
        <v>109975000</v>
      </c>
      <c r="L29" s="22">
        <v>109975000</v>
      </c>
      <c r="M29" s="22">
        <v>109975000</v>
      </c>
      <c r="N29" s="22">
        <v>109975000</v>
      </c>
      <c r="O29" s="22">
        <v>152375000</v>
      </c>
      <c r="P29" s="22">
        <v>212975000</v>
      </c>
      <c r="Q29" s="22">
        <v>232975000</v>
      </c>
      <c r="R29" s="22">
        <v>232975000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>
        <v>-3222657.84</v>
      </c>
      <c r="J31" s="22">
        <v>-6599253.2999999998</v>
      </c>
      <c r="K31" s="22">
        <v>-11118224.84</v>
      </c>
      <c r="L31" s="22">
        <v>-2757090.96</v>
      </c>
      <c r="M31" s="22">
        <v>711250.15</v>
      </c>
      <c r="N31" s="22">
        <v>489923</v>
      </c>
      <c r="O31" s="22">
        <v>5693444.5999999996</v>
      </c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>
        <v>-3376595.46</v>
      </c>
      <c r="J32" s="22">
        <v>-4518971.54</v>
      </c>
      <c r="K32" s="22">
        <v>8361133.8799999999</v>
      </c>
      <c r="L32" s="22">
        <v>9468341.1099999994</v>
      </c>
      <c r="M32" s="22">
        <v>8778672.8499999996</v>
      </c>
      <c r="N32" s="22">
        <v>5203521.5999999996</v>
      </c>
      <c r="O32" s="22">
        <v>4575212.95</v>
      </c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/>
      <c r="F33" s="22"/>
      <c r="G33" s="22"/>
      <c r="H33" s="22"/>
      <c r="I33" s="22">
        <v>2426999.16</v>
      </c>
      <c r="J33" s="22">
        <v>3039.39</v>
      </c>
      <c r="K33" s="22">
        <v>117335.25</v>
      </c>
      <c r="L33" s="22">
        <v>36745.160000000003</v>
      </c>
      <c r="M33" s="22">
        <v>7943317.5</v>
      </c>
      <c r="N33" s="22">
        <v>11169350.92</v>
      </c>
      <c r="O33" s="22">
        <v>12985830.92</v>
      </c>
      <c r="P33" s="22">
        <v>5070118.46</v>
      </c>
      <c r="Q33" s="22">
        <v>2540011.56</v>
      </c>
      <c r="R33" s="22">
        <v>2966932.15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/>
      <c r="F34" s="22"/>
      <c r="G34" s="22"/>
      <c r="H34" s="22"/>
      <c r="I34" s="22">
        <v>107860718.16</v>
      </c>
      <c r="J34" s="22">
        <v>167874858.41999999</v>
      </c>
      <c r="K34" s="22">
        <v>155485315.25999999</v>
      </c>
      <c r="L34" s="22">
        <v>139146354.36000001</v>
      </c>
      <c r="M34" s="22">
        <v>143621265.33000001</v>
      </c>
      <c r="N34" s="22">
        <v>145153414.36000001</v>
      </c>
      <c r="O34" s="22">
        <v>227178974.19999999</v>
      </c>
      <c r="P34" s="22">
        <v>314778031.67000002</v>
      </c>
      <c r="Q34" s="22">
        <v>319996254.79000002</v>
      </c>
      <c r="R34" s="22">
        <v>318676630.16000003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>
        <v>12244016.560000001</v>
      </c>
      <c r="J38" s="53">
        <v>158082461.91999999</v>
      </c>
      <c r="K38" s="53">
        <v>155350967.22</v>
      </c>
      <c r="L38" s="53">
        <v>139000000</v>
      </c>
      <c r="M38" s="53">
        <v>139000000</v>
      </c>
      <c r="N38" s="53">
        <v>143736570.52000001</v>
      </c>
      <c r="O38" s="53">
        <v>218853960.97999999</v>
      </c>
      <c r="P38" s="53">
        <v>313326486.77999997</v>
      </c>
      <c r="Q38" s="53">
        <v>318054535.72000003</v>
      </c>
      <c r="R38" s="53">
        <v>317321251.81999999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16397.55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6071.81</v>
      </c>
      <c r="R4" s="59">
        <v>9624.74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32810.839999999997</v>
      </c>
      <c r="Q5" s="59">
        <v>38228.32</v>
      </c>
      <c r="R5" s="59">
        <v>38896.36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1112597.22</v>
      </c>
      <c r="P6" s="59">
        <v>1316581.45</v>
      </c>
      <c r="Q6" s="59">
        <v>1489024.23</v>
      </c>
      <c r="R6" s="59">
        <v>1402751.88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20753.96</v>
      </c>
      <c r="Q7" s="59">
        <v>20753.96</v>
      </c>
      <c r="R7" s="59">
        <v>20753.96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84.45</v>
      </c>
      <c r="N8" s="59">
        <v>84.45</v>
      </c>
      <c r="O8" s="59">
        <v>84.45</v>
      </c>
      <c r="P8" s="59">
        <v>84.45</v>
      </c>
      <c r="Q8" s="59">
        <v>84.45</v>
      </c>
      <c r="R8" s="59">
        <v>84.45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330</v>
      </c>
      <c r="M9" s="59">
        <v>330</v>
      </c>
      <c r="N9" s="59">
        <v>330</v>
      </c>
      <c r="O9" s="59">
        <v>330</v>
      </c>
      <c r="P9" s="59">
        <v>330</v>
      </c>
      <c r="Q9" s="59">
        <v>330</v>
      </c>
      <c r="R9" s="59">
        <v>330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17122.310000000001</v>
      </c>
      <c r="L10" s="59">
        <v>17122.310000000001</v>
      </c>
      <c r="M10" s="59">
        <v>17122.310000000001</v>
      </c>
      <c r="N10" s="59">
        <v>17122.310000000001</v>
      </c>
      <c r="O10" s="59">
        <v>17122.310000000001</v>
      </c>
      <c r="P10" s="59">
        <v>17122.310000000001</v>
      </c>
      <c r="Q10" s="59">
        <v>17122.310000000001</v>
      </c>
      <c r="R10" s="59">
        <v>17122.310000000001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347741.83</v>
      </c>
      <c r="K11" s="59">
        <v>347741.83</v>
      </c>
      <c r="L11" s="59">
        <v>347741.83</v>
      </c>
      <c r="M11" s="59">
        <v>347741.83</v>
      </c>
      <c r="N11" s="59">
        <v>347741.83</v>
      </c>
      <c r="O11" s="59">
        <v>347741.83</v>
      </c>
      <c r="P11" s="59">
        <v>347741.83</v>
      </c>
      <c r="Q11" s="59">
        <v>347741.83</v>
      </c>
      <c r="R11" s="59">
        <v>347741.83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462463.48</v>
      </c>
      <c r="J12" s="59">
        <v>462463.48</v>
      </c>
      <c r="K12" s="59">
        <v>462463.48</v>
      </c>
      <c r="L12" s="59">
        <v>462463.48</v>
      </c>
      <c r="M12" s="59">
        <v>462463.48</v>
      </c>
      <c r="N12" s="59">
        <v>462463.48</v>
      </c>
      <c r="O12" s="59">
        <v>462463.48</v>
      </c>
      <c r="P12" s="59">
        <v>462463.48</v>
      </c>
      <c r="Q12" s="59">
        <v>462463.48</v>
      </c>
      <c r="R12" s="59">
        <v>462463.48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462463.48</v>
      </c>
      <c r="J95" s="6">
        <f t="shared" ref="J95:L95" si="0">SUM(J8:J94)</f>
        <v>810205.31</v>
      </c>
      <c r="K95" s="6">
        <f>SUM(K8:K94)</f>
        <v>827327.62</v>
      </c>
      <c r="L95" s="6">
        <f t="shared" si="0"/>
        <v>827657.62</v>
      </c>
      <c r="M95" s="6">
        <f>SUM(M8:M94)</f>
        <v>827742.07000000007</v>
      </c>
      <c r="N95" s="13">
        <f>SUM(N4:N94)</f>
        <v>827742.07000000007</v>
      </c>
      <c r="O95" s="13">
        <f>SUM(O4:O94)</f>
        <v>1940339.29</v>
      </c>
      <c r="P95" s="13">
        <f>SUM(P4:P94)</f>
        <v>2197888.3200000003</v>
      </c>
      <c r="Q95" s="13">
        <f>SUM(Q4:Q94)</f>
        <v>2381820.3899999997</v>
      </c>
      <c r="R95" s="13">
        <f>SUM(R3:R94)</f>
        <v>2316166.5599999996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48413.1</v>
      </c>
      <c r="O101" s="59">
        <v>79287.02</v>
      </c>
      <c r="P101" s="59">
        <v>79287.02</v>
      </c>
      <c r="Q101" s="59">
        <v>79287.02</v>
      </c>
      <c r="R101" s="59">
        <v>80051.509999999995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7374.18</v>
      </c>
      <c r="N102" s="59">
        <v>7374.18</v>
      </c>
      <c r="O102" s="59">
        <v>7374.18</v>
      </c>
      <c r="P102" s="59">
        <v>7374.18</v>
      </c>
      <c r="Q102" s="59">
        <v>7374.18</v>
      </c>
      <c r="R102" s="59">
        <v>7374.18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54768.95</v>
      </c>
      <c r="M103" s="59">
        <v>54768.95</v>
      </c>
      <c r="N103" s="59">
        <v>54768.95</v>
      </c>
      <c r="O103" s="59">
        <v>54768.95</v>
      </c>
      <c r="P103" s="59">
        <v>54768.95</v>
      </c>
      <c r="Q103" s="59">
        <v>54768.95</v>
      </c>
      <c r="R103" s="59">
        <v>54768.95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78395.75</v>
      </c>
      <c r="L104" s="59">
        <v>78395.75</v>
      </c>
      <c r="M104" s="59">
        <v>78395.75</v>
      </c>
      <c r="N104" s="59">
        <v>78395.75</v>
      </c>
      <c r="O104" s="59">
        <v>78469</v>
      </c>
      <c r="P104" s="59">
        <v>78469</v>
      </c>
      <c r="Q104" s="59">
        <v>78469</v>
      </c>
      <c r="R104" s="59">
        <v>78469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29000.34</v>
      </c>
      <c r="K105" s="59">
        <v>29000.34</v>
      </c>
      <c r="L105" s="59">
        <v>29000.34</v>
      </c>
      <c r="M105" s="59">
        <v>29000.34</v>
      </c>
      <c r="N105" s="59">
        <v>29000.34</v>
      </c>
      <c r="O105" s="59">
        <v>36167.660000000003</v>
      </c>
      <c r="P105" s="59">
        <v>43138.19</v>
      </c>
      <c r="Q105" s="59">
        <v>43138.19</v>
      </c>
      <c r="R105" s="59">
        <v>43138.19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248766.82</v>
      </c>
      <c r="J106" s="59">
        <v>248766.82</v>
      </c>
      <c r="K106" s="59">
        <v>248766.82</v>
      </c>
      <c r="L106" s="59">
        <v>248766.82</v>
      </c>
      <c r="M106" s="59">
        <v>248766.82</v>
      </c>
      <c r="N106" s="59">
        <v>248766.82</v>
      </c>
      <c r="O106" s="59">
        <v>248766.82</v>
      </c>
      <c r="P106" s="59">
        <v>248766.82</v>
      </c>
      <c r="Q106" s="59">
        <v>248766.82</v>
      </c>
      <c r="R106" s="59">
        <v>248766.82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248766.82</v>
      </c>
      <c r="J189" s="6">
        <f t="shared" ref="J189:L189" si="1">SUM(J102:J188)</f>
        <v>277767.16000000003</v>
      </c>
      <c r="K189" s="6">
        <f>SUM(K102:K188)</f>
        <v>356162.91000000003</v>
      </c>
      <c r="L189" s="6">
        <f t="shared" si="1"/>
        <v>410931.86</v>
      </c>
      <c r="M189" s="6">
        <f>SUM(M102:M188)</f>
        <v>418306.04000000004</v>
      </c>
      <c r="N189" s="13">
        <f>SUM(N98:N188)</f>
        <v>466719.14</v>
      </c>
      <c r="O189" s="13">
        <f>SUM(O98:O188)</f>
        <v>504833.63</v>
      </c>
      <c r="P189" s="13">
        <f>SUM(P98:P188)</f>
        <v>511804.16000000003</v>
      </c>
      <c r="Q189" s="13">
        <f>SUM(Q98:Q188)</f>
        <v>511804.16000000003</v>
      </c>
      <c r="R189" s="13">
        <f>SUM(R97:R188)</f>
        <v>512568.65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5063.07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488876.44</v>
      </c>
      <c r="R192" s="59">
        <v>920362.91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999735.46</v>
      </c>
      <c r="Q193" s="59">
        <v>1089467.1100000001</v>
      </c>
      <c r="R193" s="59">
        <v>1146183.17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1494338.29</v>
      </c>
      <c r="O195" s="59">
        <v>1516955.14</v>
      </c>
      <c r="P195" s="59">
        <v>1516955.14</v>
      </c>
      <c r="Q195" s="59">
        <v>1516955.14</v>
      </c>
      <c r="R195" s="59">
        <v>1520196.38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2293.71</v>
      </c>
      <c r="N196" s="59">
        <v>2293.71</v>
      </c>
      <c r="O196" s="59">
        <v>2293.71</v>
      </c>
      <c r="P196" s="59">
        <v>2293.71</v>
      </c>
      <c r="Q196" s="59">
        <v>2293.71</v>
      </c>
      <c r="R196" s="59">
        <v>2293.71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33720.160000000003</v>
      </c>
      <c r="M197" s="59">
        <v>33720.160000000003</v>
      </c>
      <c r="N197" s="59">
        <v>33720.160000000003</v>
      </c>
      <c r="O197" s="59">
        <v>33720.160000000003</v>
      </c>
      <c r="P197" s="59">
        <v>33720.160000000003</v>
      </c>
      <c r="Q197" s="59">
        <v>33720.160000000003</v>
      </c>
      <c r="R197" s="59">
        <v>33720.160000000003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7319</v>
      </c>
      <c r="L198" s="59">
        <v>7319</v>
      </c>
      <c r="M198" s="59">
        <v>7319</v>
      </c>
      <c r="N198" s="59">
        <v>7319</v>
      </c>
      <c r="O198" s="59">
        <v>7319</v>
      </c>
      <c r="P198" s="59">
        <v>7319</v>
      </c>
      <c r="Q198" s="59">
        <v>7319</v>
      </c>
      <c r="R198" s="59">
        <v>7319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56018.64</v>
      </c>
      <c r="K199" s="59">
        <v>56018.64</v>
      </c>
      <c r="L199" s="59">
        <v>56018.64</v>
      </c>
      <c r="M199" s="59">
        <v>56018.64</v>
      </c>
      <c r="N199" s="59">
        <v>56018.64</v>
      </c>
      <c r="O199" s="59">
        <v>56018.64</v>
      </c>
      <c r="P199" s="59">
        <v>56018.64</v>
      </c>
      <c r="Q199" s="59">
        <v>56018.64</v>
      </c>
      <c r="R199" s="59">
        <v>56018.64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1038128.9</v>
      </c>
      <c r="J200" s="59">
        <v>1038128.9</v>
      </c>
      <c r="K200" s="59">
        <v>1038128.9</v>
      </c>
      <c r="L200" s="59">
        <v>1038128.9</v>
      </c>
      <c r="M200" s="59">
        <v>1038128.9</v>
      </c>
      <c r="N200" s="59">
        <v>1038128.9</v>
      </c>
      <c r="O200" s="59">
        <v>1038128.9</v>
      </c>
      <c r="P200" s="59">
        <v>1038128.9</v>
      </c>
      <c r="Q200" s="59">
        <v>1038128.9</v>
      </c>
      <c r="R200" s="59">
        <v>1038128.9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1038128.9</v>
      </c>
      <c r="J283" s="6">
        <f t="shared" ref="J283:L283" si="2">SUM(J196:J282)</f>
        <v>1094147.54</v>
      </c>
      <c r="K283" s="6">
        <f>SUM(K196:K282)</f>
        <v>1101466.54</v>
      </c>
      <c r="L283" s="6">
        <f t="shared" si="2"/>
        <v>1135186.7</v>
      </c>
      <c r="M283" s="6">
        <f>SUM(M196:M282)</f>
        <v>1137480.4100000001</v>
      </c>
      <c r="N283" s="13">
        <f>SUM(N192:N282)</f>
        <v>2631818.6999999997</v>
      </c>
      <c r="O283" s="13">
        <f>SUM(O192:O282)</f>
        <v>2654435.5499999998</v>
      </c>
      <c r="P283" s="13">
        <f>SUM(P192:P282)</f>
        <v>3654171.01</v>
      </c>
      <c r="Q283" s="13">
        <f>SUM(Q192:Q282)</f>
        <v>4232779.1000000006</v>
      </c>
      <c r="R283" s="13">
        <f>SUM(R191:R282)</f>
        <v>4729285.9400000004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>
        <v>1082.9000000000001</v>
      </c>
      <c r="N479" s="59">
        <v>1082.9000000000001</v>
      </c>
      <c r="O479" s="59">
        <v>1082.9000000000001</v>
      </c>
      <c r="P479" s="59">
        <v>1082.9000000000001</v>
      </c>
      <c r="Q479" s="59">
        <v>1082.9000000000001</v>
      </c>
      <c r="R479" s="59">
        <v>1082.9000000000001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62.76</v>
      </c>
      <c r="K481" s="59">
        <v>62.76</v>
      </c>
      <c r="L481" s="59">
        <v>62.76</v>
      </c>
      <c r="M481" s="59">
        <v>62.76</v>
      </c>
      <c r="N481" s="59">
        <v>62.76</v>
      </c>
      <c r="O481" s="59">
        <v>62.76</v>
      </c>
      <c r="P481" s="59">
        <v>62.76</v>
      </c>
      <c r="Q481" s="59">
        <v>62.76</v>
      </c>
      <c r="R481" s="59">
        <v>62.76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25664.76</v>
      </c>
      <c r="J482" s="59">
        <v>25664.76</v>
      </c>
      <c r="K482" s="59">
        <v>25664.76</v>
      </c>
      <c r="L482" s="59">
        <v>25664.76</v>
      </c>
      <c r="M482" s="59">
        <v>25664.76</v>
      </c>
      <c r="N482" s="59">
        <v>25664.76</v>
      </c>
      <c r="O482" s="59">
        <v>25664.76</v>
      </c>
      <c r="P482" s="59">
        <v>25664.76</v>
      </c>
      <c r="Q482" s="59">
        <v>25664.76</v>
      </c>
      <c r="R482" s="59">
        <v>25664.76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25664.76</v>
      </c>
      <c r="J565" s="6">
        <f t="shared" ref="J565:L565" si="5">SUM(J478:J564)</f>
        <v>25727.519999999997</v>
      </c>
      <c r="K565" s="6">
        <f>SUM(K478:K564)</f>
        <v>25727.519999999997</v>
      </c>
      <c r="L565" s="6">
        <f t="shared" si="5"/>
        <v>25727.519999999997</v>
      </c>
      <c r="M565" s="6">
        <f>SUM(M478:M564)</f>
        <v>26810.42</v>
      </c>
      <c r="N565" s="13">
        <f>SUM(N474:N564)</f>
        <v>26810.42</v>
      </c>
      <c r="O565" s="13">
        <f>SUM(O474:O564)</f>
        <v>26810.42</v>
      </c>
      <c r="P565" s="13">
        <f>SUM(P474:P564)</f>
        <v>26810.42</v>
      </c>
      <c r="Q565" s="13">
        <f>SUM(Q474:Q564)</f>
        <v>26810.42</v>
      </c>
      <c r="R565" s="13">
        <f>SUM(R473:R564)</f>
        <v>26810.42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159101.38</v>
      </c>
      <c r="O571" s="59">
        <v>165472.38</v>
      </c>
      <c r="P571" s="59">
        <v>165472.38</v>
      </c>
      <c r="Q571" s="59">
        <v>165472.38</v>
      </c>
      <c r="R571" s="59">
        <v>166971.76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4836.1499999999996</v>
      </c>
      <c r="J576" s="59">
        <v>4836.1499999999996</v>
      </c>
      <c r="K576" s="59">
        <v>4836.1499999999996</v>
      </c>
      <c r="L576" s="59">
        <v>4836.1499999999996</v>
      </c>
      <c r="M576" s="59">
        <v>4836.1499999999996</v>
      </c>
      <c r="N576" s="59">
        <v>4836.1499999999996</v>
      </c>
      <c r="O576" s="59">
        <v>4836.1499999999996</v>
      </c>
      <c r="P576" s="59">
        <v>4836.1499999999996</v>
      </c>
      <c r="Q576" s="59">
        <v>4836.1499999999996</v>
      </c>
      <c r="R576" s="59">
        <v>4836.1499999999996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4836.1499999999996</v>
      </c>
      <c r="J659" s="6">
        <f t="shared" ref="J659:L659" si="6">SUM(J572:J658)</f>
        <v>4836.1499999999996</v>
      </c>
      <c r="K659" s="6">
        <f>SUM(K572:K658)</f>
        <v>4836.1499999999996</v>
      </c>
      <c r="L659" s="6">
        <f t="shared" si="6"/>
        <v>4836.1499999999996</v>
      </c>
      <c r="M659" s="6">
        <f>SUM(M572:M658)</f>
        <v>4836.1499999999996</v>
      </c>
      <c r="N659" s="13">
        <f>SUM(N568:N658)</f>
        <v>163937.53</v>
      </c>
      <c r="O659" s="13">
        <f>SUM(O568:O658)</f>
        <v>170308.53</v>
      </c>
      <c r="P659" s="13">
        <f>SUM(P568:P658)</f>
        <v>170308.53</v>
      </c>
      <c r="Q659" s="13">
        <f>SUM(Q568:Q658)</f>
        <v>170308.53</v>
      </c>
      <c r="R659" s="13">
        <f>SUM(R567:R658)</f>
        <v>171807.91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345940</v>
      </c>
      <c r="Q851" s="59">
        <v>377423</v>
      </c>
      <c r="R851" s="59">
        <v>377423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275000</v>
      </c>
      <c r="K857" s="59">
        <v>275000</v>
      </c>
      <c r="L857" s="59">
        <v>275000</v>
      </c>
      <c r="M857" s="59">
        <v>275000</v>
      </c>
      <c r="N857" s="59">
        <v>275000</v>
      </c>
      <c r="O857" s="59">
        <v>275000</v>
      </c>
      <c r="P857" s="59">
        <v>275000</v>
      </c>
      <c r="Q857" s="59">
        <v>275000</v>
      </c>
      <c r="R857" s="59">
        <v>275000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275000</v>
      </c>
      <c r="K941" s="6">
        <f>SUM(K854:K940)</f>
        <v>275000</v>
      </c>
      <c r="L941" s="6">
        <f t="shared" si="9"/>
        <v>275000</v>
      </c>
      <c r="M941" s="6">
        <f>SUM(M854:M940)</f>
        <v>275000</v>
      </c>
      <c r="N941" s="13">
        <f>SUM(N850:N940)</f>
        <v>275000</v>
      </c>
      <c r="O941" s="13">
        <f>SUM(O850:O940)</f>
        <v>275000</v>
      </c>
      <c r="P941" s="13">
        <f>SUM(P850:P940)</f>
        <v>620940</v>
      </c>
      <c r="Q941" s="13">
        <f>SUM(Q850:Q940)</f>
        <v>652423</v>
      </c>
      <c r="R941" s="13">
        <f>SUM(R849:R940)</f>
        <v>652423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276.67</v>
      </c>
      <c r="K951" s="59">
        <v>276.67</v>
      </c>
      <c r="L951" s="59">
        <v>276.67</v>
      </c>
      <c r="M951" s="59">
        <v>276.67</v>
      </c>
      <c r="N951" s="59">
        <v>276.67</v>
      </c>
      <c r="O951" s="59">
        <v>276.67</v>
      </c>
      <c r="P951" s="59">
        <v>276.67</v>
      </c>
      <c r="Q951" s="59">
        <v>276.67</v>
      </c>
      <c r="R951" s="59">
        <v>276.67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6169.38</v>
      </c>
      <c r="J952" s="59">
        <v>6169.38</v>
      </c>
      <c r="K952" s="59">
        <v>6169.38</v>
      </c>
      <c r="L952" s="59">
        <v>6169.38</v>
      </c>
      <c r="M952" s="59">
        <v>6169.38</v>
      </c>
      <c r="N952" s="59">
        <v>6169.38</v>
      </c>
      <c r="O952" s="59">
        <v>6169.38</v>
      </c>
      <c r="P952" s="59">
        <v>6169.38</v>
      </c>
      <c r="Q952" s="59">
        <v>6169.38</v>
      </c>
      <c r="R952" s="59">
        <v>6169.38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6169.38</v>
      </c>
      <c r="J1035" s="6">
        <f t="shared" ref="J1035:L1035" si="10">SUM(J948:J1034)</f>
        <v>6446.05</v>
      </c>
      <c r="K1035" s="6">
        <f>SUM(K948:K1034)</f>
        <v>6446.05</v>
      </c>
      <c r="L1035" s="6">
        <f t="shared" si="10"/>
        <v>6446.05</v>
      </c>
      <c r="M1035" s="6">
        <f>SUM(M948:M1034)</f>
        <v>6446.05</v>
      </c>
      <c r="N1035" s="13">
        <f>SUM(N944:N1034)</f>
        <v>6446.05</v>
      </c>
      <c r="O1035" s="13">
        <f>SUM(O944:O1034)</f>
        <v>6446.05</v>
      </c>
      <c r="P1035" s="13">
        <f>SUM(P944:P1034)</f>
        <v>6446.05</v>
      </c>
      <c r="Q1035" s="13">
        <f>SUM(Q944:Q1034)</f>
        <v>6446.05</v>
      </c>
      <c r="R1035" s="13">
        <f>SUM(R943:R1034)</f>
        <v>6446.05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10044807.82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1259.28</v>
      </c>
      <c r="O1229" s="59">
        <v>1260.28</v>
      </c>
      <c r="P1229" s="59">
        <v>1260.28</v>
      </c>
      <c r="Q1229" s="59">
        <v>1260.28</v>
      </c>
      <c r="R1229" s="59">
        <v>1260.28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15164.04</v>
      </c>
      <c r="N1230" s="59">
        <v>15164.04</v>
      </c>
      <c r="O1230" s="59">
        <v>15164.04</v>
      </c>
      <c r="P1230" s="59">
        <v>15164.04</v>
      </c>
      <c r="Q1230" s="59">
        <v>15164.04</v>
      </c>
      <c r="R1230" s="59">
        <v>15164.04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5225.8999999999996</v>
      </c>
      <c r="M1231" s="59">
        <v>5225.8999999999996</v>
      </c>
      <c r="N1231" s="59">
        <v>5225.8999999999996</v>
      </c>
      <c r="O1231" s="59">
        <v>5225.8999999999996</v>
      </c>
      <c r="P1231" s="59">
        <v>5225.8999999999996</v>
      </c>
      <c r="Q1231" s="59">
        <v>5225.8999999999996</v>
      </c>
      <c r="R1231" s="59">
        <v>5225.8999999999996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26426.240000000002</v>
      </c>
      <c r="L1232" s="59">
        <v>26426.240000000002</v>
      </c>
      <c r="M1232" s="59">
        <v>26426.240000000002</v>
      </c>
      <c r="N1232" s="59">
        <v>26426.240000000002</v>
      </c>
      <c r="O1232" s="59">
        <v>26426.240000000002</v>
      </c>
      <c r="P1232" s="59">
        <v>26426.240000000002</v>
      </c>
      <c r="Q1232" s="59">
        <v>26426.240000000002</v>
      </c>
      <c r="R1232" s="59">
        <v>26426.240000000002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2726.75</v>
      </c>
      <c r="K1233" s="59">
        <v>2726.75</v>
      </c>
      <c r="L1233" s="59">
        <v>2726.75</v>
      </c>
      <c r="M1233" s="59">
        <v>2726.75</v>
      </c>
      <c r="N1233" s="59">
        <v>2726.75</v>
      </c>
      <c r="O1233" s="59">
        <v>2726.75</v>
      </c>
      <c r="P1233" s="59">
        <v>2726.75</v>
      </c>
      <c r="Q1233" s="59">
        <v>2726.75</v>
      </c>
      <c r="R1233" s="59">
        <v>2726.75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657321.43000000005</v>
      </c>
      <c r="J1234" s="59">
        <v>657321.43000000005</v>
      </c>
      <c r="K1234" s="59">
        <v>657321.43000000005</v>
      </c>
      <c r="L1234" s="59">
        <v>657321.43000000005</v>
      </c>
      <c r="M1234" s="59">
        <v>657321.43000000005</v>
      </c>
      <c r="N1234" s="59">
        <v>657321.43000000005</v>
      </c>
      <c r="O1234" s="59">
        <v>657321.43000000005</v>
      </c>
      <c r="P1234" s="59">
        <v>657321.43000000005</v>
      </c>
      <c r="Q1234" s="59">
        <v>657321.43000000005</v>
      </c>
      <c r="R1234" s="59">
        <v>657321.43000000005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657321.43000000005</v>
      </c>
      <c r="J1317" s="6">
        <f t="shared" ref="J1317:L1317" si="13">SUM(J1230:J1316)</f>
        <v>660048.18000000005</v>
      </c>
      <c r="K1317" s="6">
        <f>SUM(K1230:K1316)</f>
        <v>686474.42</v>
      </c>
      <c r="L1317" s="6">
        <f t="shared" si="13"/>
        <v>691700.32000000007</v>
      </c>
      <c r="M1317" s="6">
        <f>SUM(M1230:M1316)</f>
        <v>706864.3600000001</v>
      </c>
      <c r="N1317" s="13">
        <f>SUM(N1226:N1316)</f>
        <v>708123.64</v>
      </c>
      <c r="O1317" s="13">
        <f>SUM(O1226:O1316)</f>
        <v>708124.64</v>
      </c>
      <c r="P1317" s="13">
        <f>SUM(P1226:P1316)</f>
        <v>708124.64</v>
      </c>
      <c r="Q1317" s="13">
        <f>SUM(Q1226:Q1316)</f>
        <v>708124.64</v>
      </c>
      <c r="R1317" s="13">
        <f>SUM(R1225:R1316)</f>
        <v>10752932.459999999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531487.6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18783.259999999998</v>
      </c>
      <c r="J1328" s="59">
        <v>18783.259999999998</v>
      </c>
      <c r="K1328" s="59">
        <v>18783.259999999998</v>
      </c>
      <c r="L1328" s="59">
        <v>18783.259999999998</v>
      </c>
      <c r="M1328" s="59">
        <v>18783.259999999998</v>
      </c>
      <c r="N1328" s="59">
        <v>18783.259999999998</v>
      </c>
      <c r="O1328" s="59">
        <v>18783.259999999998</v>
      </c>
      <c r="P1328" s="59">
        <v>18783.259999999998</v>
      </c>
      <c r="Q1328" s="59">
        <v>18783.259999999998</v>
      </c>
      <c r="R1328" s="59">
        <v>18783.259999999998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18783.259999999998</v>
      </c>
      <c r="J1411" s="6">
        <f t="shared" ref="J1411:L1411" si="14">SUM(J1324:J1410)</f>
        <v>18783.259999999998</v>
      </c>
      <c r="K1411" s="6">
        <f>SUM(K1324:K1410)</f>
        <v>18783.259999999998</v>
      </c>
      <c r="L1411" s="6">
        <f t="shared" si="14"/>
        <v>18783.259999999998</v>
      </c>
      <c r="M1411" s="6">
        <f>SUM(M1324:M1410)</f>
        <v>18783.259999999998</v>
      </c>
      <c r="N1411" s="13">
        <f>SUM(N1320:N1410)</f>
        <v>18783.259999999998</v>
      </c>
      <c r="O1411" s="13">
        <f>SUM(O1320:O1410)</f>
        <v>18783.259999999998</v>
      </c>
      <c r="P1411" s="13">
        <f>SUM(P1320:P1410)</f>
        <v>18783.259999999998</v>
      </c>
      <c r="Q1411" s="13">
        <f>SUM(Q1320:Q1410)</f>
        <v>18783.259999999998</v>
      </c>
      <c r="R1411" s="13">
        <f>SUM(R1319:R1410)</f>
        <v>550270.86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7314465.7000000002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25225.19</v>
      </c>
      <c r="R1414" s="59">
        <v>48540.21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889770.88</v>
      </c>
      <c r="O1417" s="59">
        <v>973964.41</v>
      </c>
      <c r="P1417" s="59">
        <v>994299.75</v>
      </c>
      <c r="Q1417" s="59">
        <v>994299.75</v>
      </c>
      <c r="R1417" s="59">
        <v>994299.75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23761.91</v>
      </c>
      <c r="N1418" s="59">
        <v>23761.91</v>
      </c>
      <c r="O1418" s="59">
        <v>23761.91</v>
      </c>
      <c r="P1418" s="59">
        <v>23761.91</v>
      </c>
      <c r="Q1418" s="59">
        <v>23761.91</v>
      </c>
      <c r="R1418" s="59">
        <v>23761.91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132265.59</v>
      </c>
      <c r="M1419" s="59">
        <v>132265.59</v>
      </c>
      <c r="N1419" s="59">
        <v>132265.59</v>
      </c>
      <c r="O1419" s="59">
        <v>132265.59</v>
      </c>
      <c r="P1419" s="59">
        <v>132265.59</v>
      </c>
      <c r="Q1419" s="59">
        <v>132265.59</v>
      </c>
      <c r="R1419" s="59">
        <v>132265.59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169648.52</v>
      </c>
      <c r="L1420" s="59">
        <v>169648.52</v>
      </c>
      <c r="M1420" s="59">
        <v>169648.52</v>
      </c>
      <c r="N1420" s="59">
        <v>169648.52</v>
      </c>
      <c r="O1420" s="59">
        <v>169648.52</v>
      </c>
      <c r="P1420" s="59">
        <v>169648.52</v>
      </c>
      <c r="Q1420" s="59">
        <v>169648.52</v>
      </c>
      <c r="R1420" s="59">
        <v>169648.52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304964.31</v>
      </c>
      <c r="K1421" s="59">
        <v>304964.31</v>
      </c>
      <c r="L1421" s="59">
        <v>304964.31</v>
      </c>
      <c r="M1421" s="59">
        <v>304964.31</v>
      </c>
      <c r="N1421" s="59">
        <v>304964.31</v>
      </c>
      <c r="O1421" s="59">
        <v>304964.31</v>
      </c>
      <c r="P1421" s="59">
        <v>309095.07</v>
      </c>
      <c r="Q1421" s="59">
        <v>309095.07</v>
      </c>
      <c r="R1421" s="59">
        <v>309095.07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4844855.04</v>
      </c>
      <c r="J1422" s="59">
        <v>4844855.04</v>
      </c>
      <c r="K1422" s="59">
        <v>4844855.04</v>
      </c>
      <c r="L1422" s="59">
        <v>4844855.04</v>
      </c>
      <c r="M1422" s="59">
        <v>4844855.04</v>
      </c>
      <c r="N1422" s="59">
        <v>4844855.04</v>
      </c>
      <c r="O1422" s="59">
        <v>4844855.04</v>
      </c>
      <c r="P1422" s="59">
        <v>4844855.04</v>
      </c>
      <c r="Q1422" s="59">
        <v>4844855.04</v>
      </c>
      <c r="R1422" s="59">
        <v>4846409.8099999996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4844855.04</v>
      </c>
      <c r="J1505" s="6">
        <f t="shared" ref="J1505:L1505" si="15">SUM(J1418:J1504)</f>
        <v>5149819.3499999996</v>
      </c>
      <c r="K1505" s="6">
        <f>SUM(K1418:K1504)</f>
        <v>5319467.87</v>
      </c>
      <c r="L1505" s="6">
        <f t="shared" si="15"/>
        <v>5451733.46</v>
      </c>
      <c r="M1505" s="6">
        <f>SUM(M1418:M1504)</f>
        <v>5475495.3700000001</v>
      </c>
      <c r="N1505" s="13">
        <f>SUM(N1414:N1504)</f>
        <v>6365266.25</v>
      </c>
      <c r="O1505" s="13">
        <f>SUM(O1414:O1504)</f>
        <v>6449459.7800000003</v>
      </c>
      <c r="P1505" s="13">
        <f>SUM(P1414:P1504)</f>
        <v>6473925.8799999999</v>
      </c>
      <c r="Q1505" s="13">
        <f>SUM(Q1414:Q1504)</f>
        <v>6499151.0700000003</v>
      </c>
      <c r="R1505" s="13">
        <f>SUM(R1413:R1504)</f>
        <v>13838486.559999999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22086.47</v>
      </c>
      <c r="O1605" s="59">
        <v>22086.47</v>
      </c>
      <c r="P1605" s="59">
        <v>22086.47</v>
      </c>
      <c r="Q1605" s="59">
        <v>22086.47</v>
      </c>
      <c r="R1605" s="59">
        <v>22086.47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69320.960000000006</v>
      </c>
      <c r="N1606" s="59">
        <v>69320.960000000006</v>
      </c>
      <c r="O1606" s="59">
        <v>69320.960000000006</v>
      </c>
      <c r="P1606" s="59">
        <v>69320.960000000006</v>
      </c>
      <c r="Q1606" s="59">
        <v>69320.960000000006</v>
      </c>
      <c r="R1606" s="59">
        <v>69320.960000000006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3295</v>
      </c>
      <c r="M1607" s="59">
        <v>3295</v>
      </c>
      <c r="N1607" s="59">
        <v>3295</v>
      </c>
      <c r="O1607" s="59">
        <v>3295</v>
      </c>
      <c r="P1607" s="59">
        <v>3295</v>
      </c>
      <c r="Q1607" s="59">
        <v>3295</v>
      </c>
      <c r="R1607" s="59">
        <v>3295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164080</v>
      </c>
      <c r="L1608" s="59">
        <v>164080</v>
      </c>
      <c r="M1608" s="59">
        <v>164080</v>
      </c>
      <c r="N1608" s="59">
        <v>164080</v>
      </c>
      <c r="O1608" s="59">
        <v>164080</v>
      </c>
      <c r="P1608" s="59">
        <v>164080</v>
      </c>
      <c r="Q1608" s="59">
        <v>164080</v>
      </c>
      <c r="R1608" s="59">
        <v>164080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202396.61</v>
      </c>
      <c r="K1609" s="59">
        <v>202396.61</v>
      </c>
      <c r="L1609" s="59">
        <v>202396.61</v>
      </c>
      <c r="M1609" s="59">
        <v>202396.61</v>
      </c>
      <c r="N1609" s="59">
        <v>202396.61</v>
      </c>
      <c r="O1609" s="59">
        <v>207697</v>
      </c>
      <c r="P1609" s="59">
        <v>207697</v>
      </c>
      <c r="Q1609" s="59">
        <v>207697</v>
      </c>
      <c r="R1609" s="59">
        <v>207697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1229502.3</v>
      </c>
      <c r="J1610" s="59">
        <v>1229502.3</v>
      </c>
      <c r="K1610" s="59">
        <v>1229502.3</v>
      </c>
      <c r="L1610" s="59">
        <v>1229502.3</v>
      </c>
      <c r="M1610" s="59">
        <v>1229502.3</v>
      </c>
      <c r="N1610" s="59">
        <v>1229502.3</v>
      </c>
      <c r="O1610" s="59">
        <v>1229502.3</v>
      </c>
      <c r="P1610" s="59">
        <v>1229502.3</v>
      </c>
      <c r="Q1610" s="59">
        <v>1229502.3</v>
      </c>
      <c r="R1610" s="59">
        <v>1229502.3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1229502.3</v>
      </c>
      <c r="J1693" s="6">
        <f t="shared" ref="J1693:L1693" si="17">SUM(J1606:J1692)</f>
        <v>1431898.9100000001</v>
      </c>
      <c r="K1693" s="6">
        <f>SUM(K1606:K1692)</f>
        <v>1595978.9100000001</v>
      </c>
      <c r="L1693" s="6">
        <f t="shared" si="17"/>
        <v>1599273.9100000001</v>
      </c>
      <c r="M1693" s="6">
        <f>SUM(M1606:M1692)</f>
        <v>1668594.87</v>
      </c>
      <c r="N1693" s="13">
        <f>SUM(N1602:N1692)</f>
        <v>1690681.34</v>
      </c>
      <c r="O1693" s="13">
        <f>SUM(O1602:O1692)</f>
        <v>1695981.73</v>
      </c>
      <c r="P1693" s="13">
        <f>SUM(P1602:P1692)</f>
        <v>1695981.73</v>
      </c>
      <c r="Q1693" s="13">
        <f>SUM(Q1602:Q1692)</f>
        <v>1695981.73</v>
      </c>
      <c r="R1693" s="13">
        <f>SUM(R1601:R1692)</f>
        <v>1695981.73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764996.18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536703.66</v>
      </c>
      <c r="R1696" s="59">
        <v>605754.88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209287.79</v>
      </c>
      <c r="Q1697" s="59">
        <v>209287.79</v>
      </c>
      <c r="R1697" s="59">
        <v>209287.79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137105.53</v>
      </c>
      <c r="P1698" s="59">
        <v>168100.12</v>
      </c>
      <c r="Q1698" s="59">
        <v>168100.12</v>
      </c>
      <c r="R1698" s="59">
        <v>168100.12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1623119.84</v>
      </c>
      <c r="O1699" s="59">
        <v>1744913.64</v>
      </c>
      <c r="P1699" s="59">
        <v>1753186.82</v>
      </c>
      <c r="Q1699" s="59">
        <v>1753186.82</v>
      </c>
      <c r="R1699" s="59">
        <v>1759679.63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43315.5</v>
      </c>
      <c r="N1700" s="59">
        <v>43315.5</v>
      </c>
      <c r="O1700" s="59">
        <v>43315.5</v>
      </c>
      <c r="P1700" s="59">
        <v>43315.5</v>
      </c>
      <c r="Q1700" s="59">
        <v>43315.5</v>
      </c>
      <c r="R1700" s="59">
        <v>43315.5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145380.23000000001</v>
      </c>
      <c r="M1701" s="59">
        <v>145380.23000000001</v>
      </c>
      <c r="N1701" s="59">
        <v>145380.23000000001</v>
      </c>
      <c r="O1701" s="59">
        <v>145380.23000000001</v>
      </c>
      <c r="P1701" s="59">
        <v>145380.23000000001</v>
      </c>
      <c r="Q1701" s="59">
        <v>145380.23000000001</v>
      </c>
      <c r="R1701" s="59">
        <v>145380.23000000001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379483.9</v>
      </c>
      <c r="L1702" s="59">
        <v>379483.9</v>
      </c>
      <c r="M1702" s="59">
        <v>379483.9</v>
      </c>
      <c r="N1702" s="59">
        <v>379483.9</v>
      </c>
      <c r="O1702" s="59">
        <v>385670.9</v>
      </c>
      <c r="P1702" s="59">
        <v>385670.9</v>
      </c>
      <c r="Q1702" s="59">
        <v>385670.9</v>
      </c>
      <c r="R1702" s="59">
        <v>385670.9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693945.78</v>
      </c>
      <c r="K1703" s="59">
        <v>693945.78</v>
      </c>
      <c r="L1703" s="59">
        <v>693945.78</v>
      </c>
      <c r="M1703" s="59">
        <v>693945.78</v>
      </c>
      <c r="N1703" s="59">
        <v>693945.78</v>
      </c>
      <c r="O1703" s="59">
        <v>765731.68</v>
      </c>
      <c r="P1703" s="59">
        <v>974730.01</v>
      </c>
      <c r="Q1703" s="59">
        <v>992711.95</v>
      </c>
      <c r="R1703" s="59">
        <v>1003656.54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2272978.13</v>
      </c>
      <c r="J1704" s="59">
        <v>2272978.13</v>
      </c>
      <c r="K1704" s="59">
        <v>2272978.13</v>
      </c>
      <c r="L1704" s="59">
        <v>2272978.13</v>
      </c>
      <c r="M1704" s="59">
        <v>2272978.13</v>
      </c>
      <c r="N1704" s="59">
        <v>2272978.13</v>
      </c>
      <c r="O1704" s="59">
        <v>2272978.13</v>
      </c>
      <c r="P1704" s="59">
        <v>2272978.13</v>
      </c>
      <c r="Q1704" s="59">
        <v>2272978.13</v>
      </c>
      <c r="R1704" s="59">
        <v>2272978.13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2272978.13</v>
      </c>
      <c r="J1787" s="6">
        <f t="shared" ref="J1787:L1787" si="18">SUM(J1700:J1786)</f>
        <v>2966923.91</v>
      </c>
      <c r="K1787" s="6">
        <f>SUM(K1700:K1786)</f>
        <v>3346407.81</v>
      </c>
      <c r="L1787" s="6">
        <f t="shared" si="18"/>
        <v>3491788.04</v>
      </c>
      <c r="M1787" s="6">
        <f>SUM(M1700:M1786)</f>
        <v>3535103.54</v>
      </c>
      <c r="N1787" s="13">
        <f>SUM(N1696:N1786)</f>
        <v>5158223.38</v>
      </c>
      <c r="O1787" s="13">
        <f>SUM(O1696:O1786)</f>
        <v>5495095.6099999994</v>
      </c>
      <c r="P1787" s="13">
        <f>SUM(P1696:P1786)</f>
        <v>5952649.5</v>
      </c>
      <c r="Q1787" s="13">
        <f>SUM(Q1696:Q1786)</f>
        <v>6507335.0999999996</v>
      </c>
      <c r="R1787" s="13">
        <f>SUM(R1695:R1786)</f>
        <v>7358819.8999999994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852582.18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69481.320000000007</v>
      </c>
      <c r="R1790" s="59">
        <v>90775.92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69481.320000000007</v>
      </c>
      <c r="R1881" s="13">
        <f>SUM(R1789:R1880)</f>
        <v>943358.10000000009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2628297.33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137100.9</v>
      </c>
      <c r="R1884" s="59">
        <v>480116.08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137100.9</v>
      </c>
      <c r="R1975" s="13">
        <f>SUM(R1883:R1974)</f>
        <v>3108413.41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114609191.09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329658.96000000002</v>
      </c>
      <c r="R2260" s="59">
        <v>339331.54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200158216.38999999</v>
      </c>
      <c r="Q2261" s="59">
        <v>200421381.18000001</v>
      </c>
      <c r="R2261" s="59">
        <v>202515443.19999999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356450.83</v>
      </c>
      <c r="P2262" s="59">
        <v>423254.27</v>
      </c>
      <c r="Q2262" s="59">
        <v>527056.94999999995</v>
      </c>
      <c r="R2262" s="59">
        <v>527056.94999999995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144912.71</v>
      </c>
      <c r="O2263" s="59">
        <v>144912.71</v>
      </c>
      <c r="P2263" s="59">
        <v>144912.71</v>
      </c>
      <c r="Q2263" s="59">
        <v>144912.71</v>
      </c>
      <c r="R2263" s="59">
        <v>144912.71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162339.95000000001</v>
      </c>
      <c r="N2264" s="59">
        <v>162339.95000000001</v>
      </c>
      <c r="O2264" s="59">
        <v>162339.95000000001</v>
      </c>
      <c r="P2264" s="59">
        <v>162339.95000000001</v>
      </c>
      <c r="Q2264" s="59">
        <v>162339.95000000001</v>
      </c>
      <c r="R2264" s="59">
        <v>162339.95000000001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272247.99</v>
      </c>
      <c r="M2265" s="59">
        <v>272247.99</v>
      </c>
      <c r="N2265" s="59">
        <v>272247.99</v>
      </c>
      <c r="O2265" s="59">
        <v>272247.99</v>
      </c>
      <c r="P2265" s="59">
        <v>272247.99</v>
      </c>
      <c r="Q2265" s="59">
        <v>272247.99</v>
      </c>
      <c r="R2265" s="59">
        <v>272247.99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1906616.54</v>
      </c>
      <c r="L2266" s="59">
        <v>1906616.54</v>
      </c>
      <c r="M2266" s="59">
        <v>1906616.54</v>
      </c>
      <c r="N2266" s="59">
        <v>1906616.54</v>
      </c>
      <c r="O2266" s="59">
        <v>1906616.54</v>
      </c>
      <c r="P2266" s="59">
        <v>1906616.54</v>
      </c>
      <c r="Q2266" s="59">
        <v>2363060.37</v>
      </c>
      <c r="R2266" s="59">
        <v>2357228.71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32542407.66</v>
      </c>
      <c r="K2267" s="59">
        <v>32542407.66</v>
      </c>
      <c r="L2267" s="59">
        <v>32542407.66</v>
      </c>
      <c r="M2267" s="59">
        <v>32542407.66</v>
      </c>
      <c r="N2267" s="59">
        <v>32542407.66</v>
      </c>
      <c r="O2267" s="59">
        <v>32638335.309999999</v>
      </c>
      <c r="P2267" s="59">
        <v>32770751.280000001</v>
      </c>
      <c r="Q2267" s="59">
        <v>32770751.280000001</v>
      </c>
      <c r="R2267" s="59">
        <v>32770751.280000001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213401473.09999999</v>
      </c>
      <c r="J2268" s="59">
        <v>213401473.09999999</v>
      </c>
      <c r="K2268" s="59">
        <v>213401473.09999999</v>
      </c>
      <c r="L2268" s="59">
        <v>213401473.09999999</v>
      </c>
      <c r="M2268" s="59">
        <v>213401473.09999999</v>
      </c>
      <c r="N2268" s="59">
        <v>213401473.09999999</v>
      </c>
      <c r="O2268" s="59">
        <v>213401473.09999999</v>
      </c>
      <c r="P2268" s="59">
        <v>213401473.09999999</v>
      </c>
      <c r="Q2268" s="59">
        <v>213401473.09999999</v>
      </c>
      <c r="R2268" s="59">
        <v>213401473.09999999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213401473.09999999</v>
      </c>
      <c r="J2351" s="6">
        <f t="shared" ref="J2351:L2351" si="24">SUM(J2264:J2350)</f>
        <v>245943880.75999999</v>
      </c>
      <c r="K2351" s="6">
        <f>SUM(K2264:K2350)</f>
        <v>247850497.30000001</v>
      </c>
      <c r="L2351" s="6">
        <f t="shared" si="24"/>
        <v>248122745.28999999</v>
      </c>
      <c r="M2351" s="6">
        <f>SUM(M2264:M2350)</f>
        <v>248285085.24000001</v>
      </c>
      <c r="N2351" s="13">
        <f>SUM(N2260:N2350)</f>
        <v>248429997.94999999</v>
      </c>
      <c r="O2351" s="13">
        <f>SUM(O2260:O2350)</f>
        <v>248882376.43000001</v>
      </c>
      <c r="P2351" s="13">
        <f>SUM(P2260:P2350)</f>
        <v>449239812.23000002</v>
      </c>
      <c r="Q2351" s="13">
        <f>SUM(Q2260:Q2350)</f>
        <v>450392882.49000001</v>
      </c>
      <c r="R2351" s="13">
        <f>SUM(R2259:R2350)</f>
        <v>567099976.51999998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909808.51</v>
      </c>
      <c r="O2921" s="59">
        <v>909808.51</v>
      </c>
      <c r="P2921" s="59">
        <v>909808.51</v>
      </c>
      <c r="Q2921" s="59">
        <v>909808.51</v>
      </c>
      <c r="R2921" s="59">
        <v>909808.51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1718.97</v>
      </c>
      <c r="M2923" s="59">
        <v>1718.97</v>
      </c>
      <c r="N2923" s="59">
        <v>1718.97</v>
      </c>
      <c r="O2923" s="59">
        <v>1718.97</v>
      </c>
      <c r="P2923" s="59">
        <v>1718.97</v>
      </c>
      <c r="Q2923" s="59">
        <v>1718.97</v>
      </c>
      <c r="R2923" s="59">
        <v>1718.97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998</v>
      </c>
      <c r="L2924" s="59">
        <v>998</v>
      </c>
      <c r="M2924" s="59">
        <v>998</v>
      </c>
      <c r="N2924" s="59">
        <v>998</v>
      </c>
      <c r="O2924" s="59">
        <v>998</v>
      </c>
      <c r="P2924" s="59">
        <v>998</v>
      </c>
      <c r="Q2924" s="59">
        <v>998</v>
      </c>
      <c r="R2924" s="59">
        <v>998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109501.58</v>
      </c>
      <c r="K2925" s="59">
        <v>109501.58</v>
      </c>
      <c r="L2925" s="59">
        <v>109501.58</v>
      </c>
      <c r="M2925" s="59">
        <v>109501.58</v>
      </c>
      <c r="N2925" s="59">
        <v>109501.58</v>
      </c>
      <c r="O2925" s="59">
        <v>109501.58</v>
      </c>
      <c r="P2925" s="59">
        <v>109501.58</v>
      </c>
      <c r="Q2925" s="59">
        <v>109501.58</v>
      </c>
      <c r="R2925" s="59">
        <v>109501.58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2441554.0499999998</v>
      </c>
      <c r="J2926" s="59">
        <v>2441554.0499999998</v>
      </c>
      <c r="K2926" s="59">
        <v>2441554.0499999998</v>
      </c>
      <c r="L2926" s="59">
        <v>2441554.0499999998</v>
      </c>
      <c r="M2926" s="59">
        <v>2441554.0499999998</v>
      </c>
      <c r="N2926" s="59">
        <v>2441554.0499999998</v>
      </c>
      <c r="O2926" s="59">
        <v>2441554.0499999998</v>
      </c>
      <c r="P2926" s="59">
        <v>2441554.0499999998</v>
      </c>
      <c r="Q2926" s="59">
        <v>2441554.0499999998</v>
      </c>
      <c r="R2926" s="59">
        <v>2441554.0499999998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2441554.0499999998</v>
      </c>
      <c r="J3009" s="6">
        <f t="shared" ref="J3009:L3009" si="31">SUM(J2922:J3008)</f>
        <v>2551055.63</v>
      </c>
      <c r="K3009" s="6">
        <f>SUM(K2922:K3008)</f>
        <v>2552053.63</v>
      </c>
      <c r="L3009" s="6">
        <f t="shared" si="31"/>
        <v>2553772.5999999996</v>
      </c>
      <c r="M3009" s="6">
        <f>SUM(M2922:M3008)</f>
        <v>2553772.5999999996</v>
      </c>
      <c r="N3009" s="13">
        <f>SUM(N2918:N3008)</f>
        <v>3463581.11</v>
      </c>
      <c r="O3009" s="13">
        <f>SUM(O2918:O3008)</f>
        <v>3463581.11</v>
      </c>
      <c r="P3009" s="13">
        <f>SUM(P2918:P3008)</f>
        <v>3463581.11</v>
      </c>
      <c r="Q3009" s="13">
        <f>SUM(Q2918:Q3008)</f>
        <v>3463581.11</v>
      </c>
      <c r="R3009" s="13">
        <f>SUM(R2917:R3008)</f>
        <v>3463581.11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65113.52</v>
      </c>
      <c r="R3012" s="59">
        <v>65113.52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41396.730000000003</v>
      </c>
      <c r="J3020" s="59">
        <v>41396.730000000003</v>
      </c>
      <c r="K3020" s="59">
        <v>41396.730000000003</v>
      </c>
      <c r="L3020" s="59">
        <v>41396.730000000003</v>
      </c>
      <c r="M3020" s="59">
        <v>41396.730000000003</v>
      </c>
      <c r="N3020" s="59">
        <v>41396.730000000003</v>
      </c>
      <c r="O3020" s="59">
        <v>41396.730000000003</v>
      </c>
      <c r="P3020" s="59">
        <v>41396.730000000003</v>
      </c>
      <c r="Q3020" s="59">
        <v>41396.730000000003</v>
      </c>
      <c r="R3020" s="59">
        <v>41396.730000000003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41396.730000000003</v>
      </c>
      <c r="J3103" s="6">
        <f t="shared" ref="J3103:L3103" si="32">SUM(J3016:J3102)</f>
        <v>41396.730000000003</v>
      </c>
      <c r="K3103" s="6">
        <f>SUM(K3016:K3102)</f>
        <v>41396.730000000003</v>
      </c>
      <c r="L3103" s="6">
        <f t="shared" si="32"/>
        <v>41396.730000000003</v>
      </c>
      <c r="M3103" s="6">
        <f>SUM(M3016:M3102)</f>
        <v>41396.730000000003</v>
      </c>
      <c r="N3103" s="13">
        <f>SUM(N3012:N3102)</f>
        <v>41396.730000000003</v>
      </c>
      <c r="O3103" s="13">
        <f>SUM(O3012:O3102)</f>
        <v>41396.730000000003</v>
      </c>
      <c r="P3103" s="13">
        <f>SUM(P3012:P3102)</f>
        <v>41396.730000000003</v>
      </c>
      <c r="Q3103" s="13">
        <f>SUM(Q3012:Q3102)</f>
        <v>106510.25</v>
      </c>
      <c r="R3103" s="13">
        <f>SUM(R3011:R3102)</f>
        <v>106510.25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668474.49</v>
      </c>
      <c r="R3388" s="59">
        <v>671482.57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4709356.2300000004</v>
      </c>
      <c r="Q3389" s="59">
        <v>4797909.7300000004</v>
      </c>
      <c r="R3389" s="59">
        <v>4854984.4800000004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537870.71</v>
      </c>
      <c r="O3391" s="59">
        <v>731708.68</v>
      </c>
      <c r="P3391" s="59">
        <v>731708.68</v>
      </c>
      <c r="Q3391" s="59">
        <v>731708.68</v>
      </c>
      <c r="R3391" s="59">
        <v>731708.68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6979.74</v>
      </c>
      <c r="M3393" s="59">
        <v>6979.74</v>
      </c>
      <c r="N3393" s="59">
        <v>6979.74</v>
      </c>
      <c r="O3393" s="59">
        <v>6979.74</v>
      </c>
      <c r="P3393" s="59">
        <v>6979.74</v>
      </c>
      <c r="Q3393" s="59">
        <v>6979.74</v>
      </c>
      <c r="R3393" s="59">
        <v>6979.74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2475.6999999999998</v>
      </c>
      <c r="L3394" s="59">
        <v>2475.6999999999998</v>
      </c>
      <c r="M3394" s="59">
        <v>2475.6999999999998</v>
      </c>
      <c r="N3394" s="59">
        <v>2475.6999999999998</v>
      </c>
      <c r="O3394" s="59">
        <v>2475.6999999999998</v>
      </c>
      <c r="P3394" s="59">
        <v>2475.6999999999998</v>
      </c>
      <c r="Q3394" s="59">
        <v>2475.6999999999998</v>
      </c>
      <c r="R3394" s="59">
        <v>2475.6999999999998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14075.48</v>
      </c>
      <c r="K3395" s="59">
        <v>14075.48</v>
      </c>
      <c r="L3395" s="59">
        <v>14075.48</v>
      </c>
      <c r="M3395" s="59">
        <v>14075.48</v>
      </c>
      <c r="N3395" s="59">
        <v>14075.48</v>
      </c>
      <c r="O3395" s="59">
        <v>14075.48</v>
      </c>
      <c r="P3395" s="59">
        <v>14075.48</v>
      </c>
      <c r="Q3395" s="59">
        <v>14075.48</v>
      </c>
      <c r="R3395" s="59">
        <v>14075.48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467884.87</v>
      </c>
      <c r="J3396" s="59">
        <v>467884.87</v>
      </c>
      <c r="K3396" s="59">
        <v>467884.87</v>
      </c>
      <c r="L3396" s="59">
        <v>467884.87</v>
      </c>
      <c r="M3396" s="59">
        <v>467884.87</v>
      </c>
      <c r="N3396" s="59">
        <v>467884.87</v>
      </c>
      <c r="O3396" s="59">
        <v>467884.87</v>
      </c>
      <c r="P3396" s="59">
        <v>467884.87</v>
      </c>
      <c r="Q3396" s="59">
        <v>467884.87</v>
      </c>
      <c r="R3396" s="59">
        <v>467884.87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467884.87</v>
      </c>
      <c r="J3479" s="6">
        <f t="shared" ref="J3479:L3479" si="36">SUM(J3392:J3478)</f>
        <v>481960.35</v>
      </c>
      <c r="K3479" s="6">
        <f>SUM(K3392:K3478)</f>
        <v>484436.05</v>
      </c>
      <c r="L3479" s="6">
        <f t="shared" si="36"/>
        <v>491415.79</v>
      </c>
      <c r="M3479" s="6">
        <f>SUM(M3392:M3478)</f>
        <v>491415.79</v>
      </c>
      <c r="N3479" s="13">
        <f>SUM(N3388:N3478)</f>
        <v>1029286.4999999999</v>
      </c>
      <c r="O3479" s="13">
        <f>SUM(O3388:O3478)</f>
        <v>1223124.47</v>
      </c>
      <c r="P3479" s="13">
        <f>SUM(P3388:P3478)</f>
        <v>5932480.7000000011</v>
      </c>
      <c r="Q3479" s="13">
        <f>SUM(Q3388:Q3478)</f>
        <v>6689508.6900000013</v>
      </c>
      <c r="R3479" s="13">
        <f>SUM(R3387:R3478)</f>
        <v>6749591.5200000014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272160.98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727433.42</v>
      </c>
      <c r="R3670" s="59">
        <v>870502.38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3016987.59</v>
      </c>
      <c r="Q3671" s="59">
        <v>3961663.83</v>
      </c>
      <c r="R3671" s="59">
        <v>4424402.5999999996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3016987.59</v>
      </c>
      <c r="Q3761" s="13">
        <f>SUM(Q3670:Q3760)</f>
        <v>4689097.25</v>
      </c>
      <c r="R3761" s="13">
        <f>SUM(R3669:R3760)</f>
        <v>5567065.959999999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35079.85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5404675.5899999999</v>
      </c>
      <c r="R3858" s="59">
        <v>5513282.5899999999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16129534.310000001</v>
      </c>
      <c r="Q3859" s="59">
        <v>17602243.609999999</v>
      </c>
      <c r="R3859" s="59">
        <v>17850408.550000001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179237.81</v>
      </c>
      <c r="O3861" s="59">
        <v>179237.81</v>
      </c>
      <c r="P3861" s="59">
        <v>179237.81</v>
      </c>
      <c r="Q3861" s="59">
        <v>179237.81</v>
      </c>
      <c r="R3861" s="59">
        <v>179237.81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179237.81</v>
      </c>
      <c r="O3949" s="13">
        <f>SUM(O3858:O3948)</f>
        <v>179237.81</v>
      </c>
      <c r="P3949" s="13">
        <f>SUM(P3858:P3948)</f>
        <v>16308772.120000001</v>
      </c>
      <c r="Q3949" s="13">
        <f>SUM(Q3858:Q3948)</f>
        <v>23186157.009999998</v>
      </c>
      <c r="R3949" s="13">
        <f>SUM(R3857:R3948)</f>
        <v>23578008.800000001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12744.86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803991.32</v>
      </c>
      <c r="R3952" s="59">
        <v>821355.72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3256615.36</v>
      </c>
      <c r="Q3953" s="59">
        <v>3587586.17</v>
      </c>
      <c r="R3953" s="59">
        <v>3733970.87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3256615.36</v>
      </c>
      <c r="Q4043" s="13">
        <f>SUM(Q3952:Q4042)</f>
        <v>4391577.49</v>
      </c>
      <c r="R4043" s="13">
        <f>SUM(R3951:R4042)</f>
        <v>4568071.45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887506.3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535596.44999999995</v>
      </c>
      <c r="R4046" s="59">
        <v>536931.30000000005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1145470.1100000001</v>
      </c>
      <c r="Q4047" s="59">
        <v>1318606.92</v>
      </c>
      <c r="R4047" s="59">
        <v>1353407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1145470.1100000001</v>
      </c>
      <c r="Q4137" s="13">
        <f>SUM(Q4046:Q4136)</f>
        <v>1854203.3699999999</v>
      </c>
      <c r="R4137" s="13">
        <f>SUM(R4045:R4136)</f>
        <v>2777844.6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2023-03-17T08:47:47Z</dcterms:modified>
</cp:coreProperties>
</file>