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3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<sst xmlns="http://schemas.openxmlformats.org/spreadsheetml/2006/main" count="408" uniqueCount="170">
  <si>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</si>
  <si>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</si>
  <si>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</si>
  <si>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</si>
  <si>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</si>
  <si>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</si>
  <si>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</si>
  <si>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</si>
  <si>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</si>
  <si>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</si>
  <si>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</si>
  <si>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</si>
  <si>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</si>
  <si>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</si>
  <si>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</si>
  <si>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</si>
  <si>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</si>
  <si>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</si>
  <si>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</si>
  <si>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</si>
  <si>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</si>
  <si>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</si>
  <si>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</si>
  <si>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</si>
  <si>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</si>
  <si>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</si>
  <si>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</si>
  <si>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</si>
  <si>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</si>
  <si>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</si>
  <si>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</si>
  <si>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</si>
  <si>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</si>
  <si>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</si>
  <si>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</si>
  <si>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</si>
  <si>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</si>
  <si>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</si>
  <si>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</si>
  <si>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</si>
  <si>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</si>
  <si>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</si>
  <si>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</si>
  <si>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</si>
  <si>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</si>
  <si>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</si>
  <si>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</si>
  <si>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</si>
  <si>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</si>
  <si>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</si>
  <si>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</si>
  <si>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</si>
  <si>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</si>
  <si>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</si>
  <si>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</si>
  <si>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</si>
  <si>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</si>
  <si>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</si>
  <si>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</si>
  <si>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</si>
  <si>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</si>
  <si>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</si>
  <si>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</si>
  <si>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</si>
  <si>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</si>
  <si>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</si>
  <si>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</si>
  <si>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</si>
  <si>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</si>
  <si>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</si>
  <si>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</si>
  <si>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</si>
  <si>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</si>
  <si>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</si>
  <si>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</si>
  <si>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</si>
  <si>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</si>
  <si>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</si>
  <si>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</si>
  <si>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</si>
  <si>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</si>
  <si>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</si>
  <si>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</si>
  <si>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</si>
  <si>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</si>
  <si>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</si>
  <si>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</si>
  <si>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</si>
  <si>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</si>
  <si>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</si>
  <si>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</si>
  <si>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</si>
  <si>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</si>
  <si>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</si>
  <si>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</si>
  <si>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</si>
  <si>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</si>
  <si>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</si>
  <si>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</si>
  <si>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</si>
  <si>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</si>
  <si>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</si>
  <si>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</si>
  <si>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</si>
  <si>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</si>
  <si>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</si>
  <si>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</si>
  <si>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</si>
  <si>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</si>
  <si>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</si>
  <si>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</si>
  <si>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</si>
  <si>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</si>
  <si>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</si>
  <si>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</si>
  <si>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</si>
  <si>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</si>
  <si>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</si>
  <si>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</si>
  <si>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</si>
  <si>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</si>
  <si>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</si>
  <si>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</si>
  <si>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</si>
  <si>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</si>
  <si>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</si>
  <si>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</si>
  <si>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</si>
  <si>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</si>
  <si>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</si>
  <si>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</si>
  <si>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</si>
  <si>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</si>
  <si>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</si>
  <si>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</si>
  <si>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</si>
  <si>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</si>
  <si>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</si>
  <si>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</si>
  <si>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</si>
  <si>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</si>
  <si>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</si>
  <si>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</si>
  <si>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</si>
  <si>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</si>
  <si>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</si>
  <si>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</si>
  <si>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</si>
  <si>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</si>
  <si>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</si>
  <si>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</si>
  <si>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</si>
  <si>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</si>
  <si>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</si>
  <si>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</si>
  <si>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</si>
  <si>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</si>
  <si>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</si>
  <si>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</si>
  <si>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</si>
  <si>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</si>
  <si>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</si>
  <si>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</si>
  <si>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</si>
  <si>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</si>
  <si>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</si>
  <si>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</si>
  <si>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</si>
  <si>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Covestro Brunsbüttel Energie GmbH</t>
  </si>
  <si>
    <t>Regulierter Netzbetrieb ab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</si>
</sst>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6.5703125" style="40" bestFit="1" customWidth="1"/>
    <col min="13" max="17" width="17.28515625" style="40" bestFit="1" customWidth="1"/>
    <col min="18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 t="s">
        <v>169</v>
      </c>
      <c r="G5" s="21"/>
      <c r="H5" s="21"/>
      <c r="I5" s="21"/>
      <c r="J5" s="21">
        <v>5280</v>
      </c>
      <c r="K5" s="21">
        <v>5280</v>
      </c>
      <c r="L5" s="21">
        <v>5280</v>
      </c>
      <c r="M5" s="21">
        <v>3520</v>
      </c>
      <c r="N5" s="21">
        <v>3520</v>
      </c>
      <c r="O5" s="21">
        <v>5280</v>
      </c>
      <c r="P5" s="21">
        <v>5280</v>
      </c>
      <c r="Q5" s="21">
        <v>5280</v>
      </c>
      <c r="R5" s="21">
        <v>5280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3</v>
      </c>
      <c r="K6" s="21">
        <v>3</v>
      </c>
      <c r="L6" s="21">
        <v>3</v>
      </c>
      <c r="M6" s="21">
        <v>2</v>
      </c>
      <c r="N6" s="21">
        <v>2</v>
      </c>
      <c r="O6" s="21">
        <v>3</v>
      </c>
      <c r="P6" s="21">
        <v>3</v>
      </c>
      <c r="Q6" s="21">
        <v>3</v>
      </c>
      <c r="R6" s="21">
        <v>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3977475.06</v>
      </c>
      <c r="K8" s="22">
        <v>3173176.75</v>
      </c>
      <c r="L8" s="22">
        <v>3265701.42</v>
      </c>
      <c r="M8" s="22">
        <v>2480099.5699999998</v>
      </c>
      <c r="N8" s="22">
        <v>2733962.38</v>
      </c>
      <c r="O8" s="22">
        <v>3239754.51</v>
      </c>
      <c r="P8" s="22">
        <v>3532076.06</v>
      </c>
      <c r="Q8" s="22">
        <v>3029456.61</v>
      </c>
      <c r="R8" s="22">
        <v>3261361.44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1855.03</v>
      </c>
      <c r="K13" s="22">
        <v>8195.82</v>
      </c>
      <c r="L13" s="22">
        <v>64712.32</v>
      </c>
      <c r="M13" s="22">
        <v>2742.34</v>
      </c>
      <c r="N13" s="22">
        <v>2126.12</v>
      </c>
      <c r="O13" s="22">
        <v>3301.54</v>
      </c>
      <c r="P13" s="22">
        <v>2025.22</v>
      </c>
      <c r="Q13" s="22">
        <v>4230.41</v>
      </c>
      <c r="R13" s="22">
        <v>5518.99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242080.46</v>
      </c>
      <c r="K16" s="22">
        <v>248464.05</v>
      </c>
      <c r="L16" s="22">
        <v>269770.18</v>
      </c>
      <c r="M16" s="22">
        <v>289509.27</v>
      </c>
      <c r="N16" s="22">
        <v>285928.01</v>
      </c>
      <c r="O16" s="22">
        <v>383713.44</v>
      </c>
      <c r="P16" s="22">
        <v>337671.79</v>
      </c>
      <c r="Q16" s="22">
        <v>299900.25</v>
      </c>
      <c r="R16" s="22">
        <v>307870.7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3383410</v>
      </c>
      <c r="K17" s="22">
        <v>2736072</v>
      </c>
      <c r="L17" s="22">
        <v>3141514.53</v>
      </c>
      <c r="M17" s="22">
        <v>2650488.23</v>
      </c>
      <c r="N17" s="22">
        <v>2873033.36</v>
      </c>
      <c r="O17" s="22">
        <v>2756255.56</v>
      </c>
      <c r="P17" s="22">
        <v>3283436.88</v>
      </c>
      <c r="Q17" s="22">
        <v>2846850.59</v>
      </c>
      <c r="R17" s="22">
        <v>2922661.38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>
        <v>2219442.3199999998</v>
      </c>
      <c r="K19" s="22">
        <v>2497635.6</v>
      </c>
      <c r="L19" s="22">
        <v>2521051.2000000002</v>
      </c>
      <c r="M19" s="22">
        <v>2346851.16</v>
      </c>
      <c r="N19" s="22">
        <v>2370012.0099999998</v>
      </c>
      <c r="O19" s="22">
        <v>2235948.94</v>
      </c>
      <c r="P19" s="22">
        <v>2503823.11</v>
      </c>
      <c r="Q19" s="22">
        <v>2254609.0099999998</v>
      </c>
      <c r="R19" s="22">
        <v>2246797.7400000002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-3941.09</v>
      </c>
      <c r="K20" s="22">
        <v>-1.57</v>
      </c>
      <c r="L20" s="22">
        <v>-3792.68</v>
      </c>
      <c r="M20" s="22">
        <v>-787064.48</v>
      </c>
      <c r="N20" s="22">
        <v>-8271.5400000000009</v>
      </c>
      <c r="O20" s="22">
        <v>-9945.15</v>
      </c>
      <c r="P20" s="22">
        <v>-6436.95</v>
      </c>
      <c r="Q20" s="22">
        <v>-12586.93</v>
      </c>
      <c r="R20" s="22">
        <v>-7916.67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46827.64</v>
      </c>
      <c r="K22" s="22">
        <v>45171.67</v>
      </c>
      <c r="L22" s="22">
        <v>38999.410000000003</v>
      </c>
      <c r="M22" s="22">
        <v>84105.12</v>
      </c>
      <c r="N22" s="22">
        <v>89446.54</v>
      </c>
      <c r="O22" s="22">
        <v>78496.929999999993</v>
      </c>
      <c r="P22" s="22">
        <v>92111.66</v>
      </c>
      <c r="Q22" s="22">
        <v>91543.17</v>
      </c>
      <c r="R22" s="22">
        <v>67946.179999999993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118.67</v>
      </c>
      <c r="K23" s="22">
        <v>178.56</v>
      </c>
      <c r="L23" s="22">
        <v>0.11</v>
      </c>
      <c r="M23" s="22">
        <v>0.6</v>
      </c>
      <c r="N23" s="22">
        <v>0</v>
      </c>
      <c r="O23" s="22">
        <v>0</v>
      </c>
      <c r="P23" s="22">
        <v>82.15</v>
      </c>
      <c r="Q23" s="22">
        <v>424.35</v>
      </c>
      <c r="R23" s="22">
        <v>1949.78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-4313.22</v>
      </c>
      <c r="K24" s="22">
        <v>-5980.52</v>
      </c>
      <c r="L24" s="22">
        <v>-30101.61</v>
      </c>
      <c r="M24" s="22">
        <v>-25871.82</v>
      </c>
      <c r="N24" s="22">
        <v>-24316.720000000001</v>
      </c>
      <c r="O24" s="22">
        <v>-29454.11</v>
      </c>
      <c r="P24" s="22">
        <v>-15079.87</v>
      </c>
      <c r="Q24" s="22">
        <v>-21736.75</v>
      </c>
      <c r="R24" s="22">
        <v>-25508.95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>
        <v>5284.29</v>
      </c>
      <c r="K25" s="22">
        <v>30656.86</v>
      </c>
      <c r="L25" s="22">
        <v>292216.71000000002</v>
      </c>
      <c r="M25" s="22">
        <v>5183.7700000000004</v>
      </c>
      <c r="N25" s="22">
        <v>94244.44</v>
      </c>
      <c r="O25" s="22">
        <v>244536.03</v>
      </c>
      <c r="P25" s="22">
        <v>1400.53</v>
      </c>
      <c r="Q25" s="22">
        <v>6295.47</v>
      </c>
      <c r="R25" s="22">
        <v>2814.2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-519994.29</v>
      </c>
      <c r="K27" s="22">
        <v>-594046.34</v>
      </c>
      <c r="L27" s="22">
        <v>353251.18</v>
      </c>
      <c r="M27" s="22">
        <v>-1643999.05</v>
      </c>
      <c r="N27" s="22">
        <v>-2113285.6800000002</v>
      </c>
      <c r="O27" s="22">
        <v>-1482732.76</v>
      </c>
      <c r="P27" s="22">
        <v>-1910816.75</v>
      </c>
      <c r="Q27" s="22">
        <v>-1284703.58</v>
      </c>
      <c r="R27" s="22">
        <v>245163.63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769.65</v>
      </c>
      <c r="K28" s="22">
        <v>769.65</v>
      </c>
      <c r="L28" s="22">
        <v>769.65</v>
      </c>
      <c r="M28" s="22">
        <v>769.65</v>
      </c>
      <c r="N28" s="22">
        <v>769.65</v>
      </c>
      <c r="O28" s="22">
        <v>769.65</v>
      </c>
      <c r="P28" s="22">
        <v>769.65</v>
      </c>
      <c r="Q28" s="22">
        <v>769.65</v>
      </c>
      <c r="R28" s="22">
        <v>769.65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0</v>
      </c>
      <c r="K31" s="22">
        <v>52.56</v>
      </c>
      <c r="L31" s="22">
        <v>2756.08</v>
      </c>
      <c r="M31" s="22">
        <v>1189.6300000000001</v>
      </c>
      <c r="N31" s="22">
        <v>623.66999999999996</v>
      </c>
      <c r="O31" s="22">
        <v>623.66999999999996</v>
      </c>
      <c r="P31" s="22">
        <v>623.66999999999996</v>
      </c>
      <c r="Q31" s="22">
        <v>623.66999999999996</v>
      </c>
      <c r="R31" s="22">
        <v>623.66999999999996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52.56</v>
      </c>
      <c r="K32" s="22">
        <v>1095.81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952314.11</v>
      </c>
      <c r="K33" s="22">
        <v>71960.429999999993</v>
      </c>
      <c r="L33" s="22">
        <v>909046.95</v>
      </c>
      <c r="M33" s="22">
        <v>158690.25</v>
      </c>
      <c r="N33" s="22">
        <v>234650.15</v>
      </c>
      <c r="O33" s="22">
        <v>1575581.52</v>
      </c>
      <c r="P33" s="22">
        <v>1291239.95</v>
      </c>
      <c r="Q33" s="22">
        <v>882078</v>
      </c>
      <c r="R33" s="22">
        <v>651940.06000000006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441023.66</v>
      </c>
      <c r="K34" s="22">
        <v>1160811.8400000001</v>
      </c>
      <c r="L34" s="22">
        <v>1104135.3500000001</v>
      </c>
      <c r="M34" s="22">
        <v>2678383.7999999998</v>
      </c>
      <c r="N34" s="22">
        <v>3043094.49</v>
      </c>
      <c r="O34" s="22">
        <v>1057702.47</v>
      </c>
      <c r="P34" s="22">
        <v>1155466.32</v>
      </c>
      <c r="Q34" s="22">
        <v>831990.32</v>
      </c>
      <c r="R34" s="22">
        <v>1185544.02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51627.58</v>
      </c>
      <c r="N196" s="59">
        <v>51627.58</v>
      </c>
      <c r="O196" s="59">
        <v>51627.58</v>
      </c>
      <c r="P196" s="59">
        <v>51627.58</v>
      </c>
      <c r="Q196" s="59">
        <v>51627.58</v>
      </c>
      <c r="R196" s="59">
        <v>51627.58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51627.58</v>
      </c>
      <c r="N283" s="13">
        <f>SUM(N192:N282)</f>
        <v>51627.58</v>
      </c>
      <c r="O283" s="13">
        <f>SUM(O192:O282)</f>
        <v>51627.58</v>
      </c>
      <c r="P283" s="13">
        <f>SUM(P192:P282)</f>
        <v>51627.58</v>
      </c>
      <c r="Q283" s="13">
        <f>SUM(Q192:Q282)</f>
        <v>51627.58</v>
      </c>
      <c r="R283" s="13">
        <f>SUM(R191:R282)</f>
        <v>51627.58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11980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2133.7800000000002</v>
      </c>
      <c r="Q569" s="59">
        <v>2133.7800000000002</v>
      </c>
      <c r="R569" s="59">
        <v>2133.7800000000002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2246.6999999999998</v>
      </c>
      <c r="M573" s="59">
        <v>2246.6999999999998</v>
      </c>
      <c r="N573" s="59">
        <v>2246.6999999999998</v>
      </c>
      <c r="O573" s="59">
        <v>2246.6999999999998</v>
      </c>
      <c r="P573" s="59">
        <v>2246.6999999999998</v>
      </c>
      <c r="Q573" s="59">
        <v>2246.6999999999998</v>
      </c>
      <c r="R573" s="59">
        <v>2246.6999999999998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2246.6999999999998</v>
      </c>
      <c r="M659" s="6">
        <f>SUM(M572:M658)</f>
        <v>2246.6999999999998</v>
      </c>
      <c r="N659" s="13">
        <f>SUM(N568:N658)</f>
        <v>2246.6999999999998</v>
      </c>
      <c r="O659" s="13">
        <f>SUM(O568:O658)</f>
        <v>2246.6999999999998</v>
      </c>
      <c r="P659" s="13">
        <f>SUM(P568:P658)</f>
        <v>4380.4799999999996</v>
      </c>
      <c r="Q659" s="13">
        <f>SUM(Q568:Q658)</f>
        <v>4380.4799999999996</v>
      </c>
      <c r="R659" s="13">
        <f>SUM(R567:R658)</f>
        <v>16360.48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9364.8799999999992</v>
      </c>
      <c r="Q757" s="59">
        <v>9364.8799999999992</v>
      </c>
      <c r="R757" s="59">
        <v>9364.8799999999992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2255.4299999999998</v>
      </c>
      <c r="P758" s="59">
        <v>2255.4299999999998</v>
      </c>
      <c r="Q758" s="59">
        <v>2255.4299999999998</v>
      </c>
      <c r="R758" s="59">
        <v>2255.4299999999998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6371.3</v>
      </c>
      <c r="N760" s="59">
        <v>6371.3</v>
      </c>
      <c r="O760" s="59">
        <v>6371.3</v>
      </c>
      <c r="P760" s="59">
        <v>6371.3</v>
      </c>
      <c r="Q760" s="59">
        <v>6371.3</v>
      </c>
      <c r="R760" s="59">
        <v>6371.3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37080.04</v>
      </c>
      <c r="L762" s="59">
        <v>37080.04</v>
      </c>
      <c r="M762" s="59">
        <v>37080.04</v>
      </c>
      <c r="N762" s="59">
        <v>37080.04</v>
      </c>
      <c r="O762" s="59">
        <v>37080.04</v>
      </c>
      <c r="P762" s="59">
        <v>37080.04</v>
      </c>
      <c r="Q762" s="59">
        <v>37080.04</v>
      </c>
      <c r="R762" s="59">
        <v>37080.04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2568.5100000000002</v>
      </c>
      <c r="H766" s="59">
        <v>2568.5100000000002</v>
      </c>
      <c r="I766" s="59">
        <v>2568.5100000000002</v>
      </c>
      <c r="J766" s="59">
        <v>2568.5100000000002</v>
      </c>
      <c r="K766" s="59">
        <v>2568.5100000000002</v>
      </c>
      <c r="L766" s="59">
        <v>2568.5100000000002</v>
      </c>
      <c r="M766" s="59">
        <v>2568.5100000000002</v>
      </c>
      <c r="N766" s="59">
        <v>2568.5100000000002</v>
      </c>
      <c r="O766" s="59">
        <v>2568.5100000000002</v>
      </c>
      <c r="P766" s="59">
        <v>2568.5100000000002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2568.5100000000002</v>
      </c>
      <c r="H847" s="6">
        <f>SUM(H760:H846)</f>
        <v>2568.5100000000002</v>
      </c>
      <c r="I847" s="6">
        <f>SUM(I760:I846)</f>
        <v>2568.5100000000002</v>
      </c>
      <c r="J847" s="6">
        <f t="shared" ref="J847:L847" si="8">SUM(J760:J846)</f>
        <v>2568.5100000000002</v>
      </c>
      <c r="K847" s="6">
        <f>SUM(K760:K846)</f>
        <v>39648.550000000003</v>
      </c>
      <c r="L847" s="6">
        <f t="shared" si="8"/>
        <v>39648.550000000003</v>
      </c>
      <c r="M847" s="6">
        <f>SUM(M760:M846)</f>
        <v>46019.850000000006</v>
      </c>
      <c r="N847" s="13">
        <f>SUM(N756:N846)</f>
        <v>46019.850000000006</v>
      </c>
      <c r="O847" s="13">
        <f>SUM(O756:O846)</f>
        <v>48275.280000000006</v>
      </c>
      <c r="P847" s="13">
        <f>SUM(P756:P846)</f>
        <v>57640.160000000003</v>
      </c>
      <c r="Q847" s="13">
        <f>SUM(Q756:Q846)</f>
        <v>55071.65</v>
      </c>
      <c r="R847" s="13">
        <f>SUM(R755:R846)</f>
        <v>55071.65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>
        <v>106322</v>
      </c>
      <c r="K1457" s="59">
        <v>106322</v>
      </c>
      <c r="L1457" s="59">
        <v>106322</v>
      </c>
      <c r="M1457" s="59">
        <v>106322</v>
      </c>
      <c r="N1457" s="59">
        <v>106322</v>
      </c>
      <c r="O1457" s="59">
        <v>106322</v>
      </c>
      <c r="P1457" s="59">
        <v>106322</v>
      </c>
      <c r="Q1457" s="59">
        <v>106322</v>
      </c>
      <c r="R1457" s="59">
        <v>106322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106322</v>
      </c>
      <c r="K1505" s="6">
        <f>SUM(K1418:K1504)</f>
        <v>106322</v>
      </c>
      <c r="L1505" s="6">
        <f t="shared" si="15"/>
        <v>106322</v>
      </c>
      <c r="M1505" s="6">
        <f>SUM(M1418:M1504)</f>
        <v>106322</v>
      </c>
      <c r="N1505" s="13">
        <f>SUM(N1414:N1504)</f>
        <v>106322</v>
      </c>
      <c r="O1505" s="13">
        <f>SUM(O1414:O1504)</f>
        <v>106322</v>
      </c>
      <c r="P1505" s="13">
        <f>SUM(P1414:P1504)</f>
        <v>106322</v>
      </c>
      <c r="Q1505" s="13">
        <f>SUM(Q1414:Q1504)</f>
        <v>106322</v>
      </c>
      <c r="R1505" s="13">
        <f>SUM(R1413:R1504)</f>
        <v>106322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132980.75</v>
      </c>
      <c r="N1982" s="59">
        <v>132980.75</v>
      </c>
      <c r="O1982" s="59">
        <v>132980.75</v>
      </c>
      <c r="P1982" s="59">
        <v>132980.75</v>
      </c>
      <c r="Q1982" s="59">
        <v>132980.75</v>
      </c>
      <c r="R1982" s="59">
        <v>132980.75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>
        <v>42602</v>
      </c>
      <c r="K1992" s="59">
        <v>42602</v>
      </c>
      <c r="L1992" s="59">
        <v>42602</v>
      </c>
      <c r="M1992" s="59">
        <v>42602</v>
      </c>
      <c r="N1992" s="59">
        <v>42602</v>
      </c>
      <c r="O1992" s="59">
        <v>42602</v>
      </c>
      <c r="P1992" s="59">
        <v>42602</v>
      </c>
      <c r="Q1992" s="59">
        <v>42602</v>
      </c>
      <c r="R1992" s="59">
        <v>42602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>
        <v>412911.81</v>
      </c>
      <c r="K1996" s="59">
        <v>412911.81</v>
      </c>
      <c r="L1996" s="59">
        <v>412911.81</v>
      </c>
      <c r="M1996" s="59">
        <v>412911.81</v>
      </c>
      <c r="N1996" s="59">
        <v>412911.81</v>
      </c>
      <c r="O1996" s="59">
        <v>412911.81</v>
      </c>
      <c r="P1996" s="59">
        <v>412911.81</v>
      </c>
      <c r="Q1996" s="59">
        <v>412911.81</v>
      </c>
      <c r="R1996" s="59">
        <v>412911.81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>
        <v>18223</v>
      </c>
      <c r="K2007" s="59">
        <v>18223</v>
      </c>
      <c r="L2007" s="59">
        <v>18223</v>
      </c>
      <c r="M2007" s="59">
        <v>18223</v>
      </c>
      <c r="N2007" s="59">
        <v>18223</v>
      </c>
      <c r="O2007" s="59">
        <v>18223</v>
      </c>
      <c r="P2007" s="59">
        <v>18223</v>
      </c>
      <c r="Q2007" s="59">
        <v>18223</v>
      </c>
      <c r="R2007" s="59">
        <v>18223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>
        <v>49286</v>
      </c>
      <c r="K2010" s="59">
        <v>49286</v>
      </c>
      <c r="L2010" s="59">
        <v>49286</v>
      </c>
      <c r="M2010" s="59">
        <v>49286</v>
      </c>
      <c r="N2010" s="59">
        <v>49286</v>
      </c>
      <c r="O2010" s="59">
        <v>49286</v>
      </c>
      <c r="P2010" s="59">
        <v>49286</v>
      </c>
      <c r="Q2010" s="59">
        <v>49286</v>
      </c>
      <c r="R2010" s="59">
        <v>49286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>
        <v>71482</v>
      </c>
      <c r="K2016" s="59">
        <v>71482</v>
      </c>
      <c r="L2016" s="59">
        <v>71482</v>
      </c>
      <c r="M2016" s="59">
        <v>71482</v>
      </c>
      <c r="N2016" s="59">
        <v>71482</v>
      </c>
      <c r="O2016" s="59">
        <v>71482</v>
      </c>
      <c r="P2016" s="59">
        <v>71482</v>
      </c>
      <c r="Q2016" s="59">
        <v>71482</v>
      </c>
      <c r="R2016" s="59">
        <v>71482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>
        <v>227942</v>
      </c>
      <c r="K2017" s="59">
        <v>227942</v>
      </c>
      <c r="L2017" s="59">
        <v>227942</v>
      </c>
      <c r="M2017" s="59">
        <v>227942</v>
      </c>
      <c r="N2017" s="59">
        <v>227942</v>
      </c>
      <c r="O2017" s="59">
        <v>227942</v>
      </c>
      <c r="P2017" s="59">
        <v>227942</v>
      </c>
      <c r="Q2017" s="59">
        <v>227942</v>
      </c>
      <c r="R2017" s="59">
        <v>227942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>
        <v>19829</v>
      </c>
      <c r="K2018" s="59">
        <v>19829</v>
      </c>
      <c r="L2018" s="59">
        <v>19829</v>
      </c>
      <c r="M2018" s="59">
        <v>19829</v>
      </c>
      <c r="N2018" s="59">
        <v>19829</v>
      </c>
      <c r="O2018" s="59">
        <v>19829</v>
      </c>
      <c r="P2018" s="59">
        <v>19829</v>
      </c>
      <c r="Q2018" s="59">
        <v>19829</v>
      </c>
      <c r="R2018" s="59">
        <v>19829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>
        <v>3256</v>
      </c>
      <c r="K2020" s="59">
        <v>3256</v>
      </c>
      <c r="L2020" s="59">
        <v>3256</v>
      </c>
      <c r="M2020" s="59">
        <v>3256</v>
      </c>
      <c r="N2020" s="59">
        <v>3256</v>
      </c>
      <c r="O2020" s="59">
        <v>3256</v>
      </c>
      <c r="P2020" s="59">
        <v>3256</v>
      </c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>
        <v>63056</v>
      </c>
      <c r="K2021" s="59">
        <v>63056</v>
      </c>
      <c r="L2021" s="59">
        <v>63056</v>
      </c>
      <c r="M2021" s="59">
        <v>63056</v>
      </c>
      <c r="N2021" s="59">
        <v>63056</v>
      </c>
      <c r="O2021" s="59">
        <v>63056</v>
      </c>
      <c r="P2021" s="59">
        <v>63056</v>
      </c>
      <c r="Q2021" s="59">
        <v>63056</v>
      </c>
      <c r="R2021" s="59">
        <v>63056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908587.81</v>
      </c>
      <c r="K2069" s="6">
        <f>SUM(K1982:K2068)</f>
        <v>908587.81</v>
      </c>
      <c r="L2069" s="6">
        <f t="shared" si="21"/>
        <v>908587.81</v>
      </c>
      <c r="M2069" s="6">
        <f>SUM(M1982:M2068)</f>
        <v>1041568.56</v>
      </c>
      <c r="N2069" s="13">
        <f>SUM(N1978:N2068)</f>
        <v>1041568.56</v>
      </c>
      <c r="O2069" s="13">
        <f>SUM(O1978:O2068)</f>
        <v>1041568.56</v>
      </c>
      <c r="P2069" s="13">
        <f>SUM(P1978:P2068)</f>
        <v>1041568.56</v>
      </c>
      <c r="Q2069" s="13">
        <f>SUM(Q1978:Q2068)</f>
        <v>1038312.56</v>
      </c>
      <c r="R2069" s="13">
        <f>SUM(R1977:R2068)</f>
        <v>1038312.56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>
        <v>132790</v>
      </c>
      <c r="K2299" s="59">
        <v>132790</v>
      </c>
      <c r="L2299" s="59">
        <v>132790</v>
      </c>
      <c r="M2299" s="59">
        <v>132790</v>
      </c>
      <c r="N2299" s="59">
        <v>132790</v>
      </c>
      <c r="O2299" s="59">
        <v>132790</v>
      </c>
      <c r="P2299" s="59">
        <v>132790</v>
      </c>
      <c r="Q2299" s="59">
        <v>132790</v>
      </c>
      <c r="R2299" s="59">
        <v>132790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132790</v>
      </c>
      <c r="K2351" s="6">
        <f>SUM(K2264:K2350)</f>
        <v>132790</v>
      </c>
      <c r="L2351" s="6">
        <f t="shared" si="24"/>
        <v>132790</v>
      </c>
      <c r="M2351" s="6">
        <f>SUM(M2264:M2350)</f>
        <v>132790</v>
      </c>
      <c r="N2351" s="13">
        <f>SUM(N2260:N2350)</f>
        <v>132790</v>
      </c>
      <c r="O2351" s="13">
        <f>SUM(O2260:O2350)</f>
        <v>132790</v>
      </c>
      <c r="P2351" s="13">
        <f>SUM(P2260:P2350)</f>
        <v>132790</v>
      </c>
      <c r="Q2351" s="13">
        <f>SUM(Q2260:Q2350)</f>
        <v>132790</v>
      </c>
      <c r="R2351" s="13">
        <f>SUM(R2259:R2350)</f>
        <v>132790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374252.88</v>
      </c>
      <c r="N2922" s="59">
        <v>381317.88</v>
      </c>
      <c r="O2922" s="59">
        <v>381317.88</v>
      </c>
      <c r="P2922" s="59">
        <v>381317.88</v>
      </c>
      <c r="Q2922" s="59">
        <v>381317.88</v>
      </c>
      <c r="R2922" s="59">
        <v>381317.88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>
        <v>388977.7</v>
      </c>
      <c r="K2936" s="59">
        <v>388977.7</v>
      </c>
      <c r="L2936" s="59">
        <v>388977.7</v>
      </c>
      <c r="M2936" s="59">
        <v>388977.7</v>
      </c>
      <c r="N2936" s="59">
        <v>388977.7</v>
      </c>
      <c r="O2936" s="59">
        <v>388977.7</v>
      </c>
      <c r="P2936" s="59">
        <v>388977.7</v>
      </c>
      <c r="Q2936" s="59">
        <v>388977.7</v>
      </c>
      <c r="R2936" s="59">
        <v>388977.7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>
        <v>52989</v>
      </c>
      <c r="K2961" s="59">
        <v>52989</v>
      </c>
      <c r="L2961" s="59">
        <v>52989</v>
      </c>
      <c r="M2961" s="59">
        <v>52989</v>
      </c>
      <c r="N2961" s="59">
        <v>52989</v>
      </c>
      <c r="O2961" s="59">
        <v>52989</v>
      </c>
      <c r="P2961" s="59">
        <v>52989</v>
      </c>
      <c r="Q2961" s="59">
        <v>52989</v>
      </c>
      <c r="R2961" s="59">
        <v>52989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441966.7</v>
      </c>
      <c r="K3009" s="6">
        <f>SUM(K2922:K3008)</f>
        <v>441966.7</v>
      </c>
      <c r="L3009" s="6">
        <f t="shared" si="31"/>
        <v>441966.7</v>
      </c>
      <c r="M3009" s="6">
        <f>SUM(M2922:M3008)</f>
        <v>816219.58000000007</v>
      </c>
      <c r="N3009" s="13">
        <f>SUM(N2918:N3008)</f>
        <v>823284.58000000007</v>
      </c>
      <c r="O3009" s="13">
        <f>SUM(O2918:O3008)</f>
        <v>823284.58000000007</v>
      </c>
      <c r="P3009" s="13">
        <f>SUM(P2918:P3008)</f>
        <v>823284.58000000007</v>
      </c>
      <c r="Q3009" s="13">
        <f>SUM(Q2918:Q3008)</f>
        <v>823284.58000000007</v>
      </c>
      <c r="R3009" s="13">
        <f>SUM(R2917:R3008)</f>
        <v>823284.58000000007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105976.36</v>
      </c>
      <c r="Q3389" s="59">
        <v>105976.36</v>
      </c>
      <c r="R3389" s="59">
        <v>105976.36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>
        <v>229569</v>
      </c>
      <c r="K3397" s="59">
        <v>229569</v>
      </c>
      <c r="L3397" s="59">
        <v>229569</v>
      </c>
      <c r="M3397" s="59">
        <v>229569</v>
      </c>
      <c r="N3397" s="59">
        <v>229569</v>
      </c>
      <c r="O3397" s="59">
        <v>229569</v>
      </c>
      <c r="P3397" s="59">
        <v>229569</v>
      </c>
      <c r="Q3397" s="59">
        <v>229569</v>
      </c>
      <c r="R3397" s="59">
        <v>229569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>
        <v>18891</v>
      </c>
      <c r="K3417" s="59">
        <v>18891</v>
      </c>
      <c r="L3417" s="59">
        <v>18891</v>
      </c>
      <c r="M3417" s="59">
        <v>18891</v>
      </c>
      <c r="N3417" s="59">
        <v>18891</v>
      </c>
      <c r="O3417" s="59">
        <v>18891</v>
      </c>
      <c r="P3417" s="59">
        <v>18891</v>
      </c>
      <c r="Q3417" s="59">
        <v>18891</v>
      </c>
      <c r="R3417" s="59">
        <v>18891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>
        <v>6590</v>
      </c>
      <c r="K3425" s="59">
        <v>6590</v>
      </c>
      <c r="L3425" s="59">
        <v>6590</v>
      </c>
      <c r="M3425" s="59">
        <v>6590</v>
      </c>
      <c r="N3425" s="59">
        <v>6590</v>
      </c>
      <c r="O3425" s="59">
        <v>6590</v>
      </c>
      <c r="P3425" s="59">
        <v>6590</v>
      </c>
      <c r="Q3425" s="59">
        <v>6590</v>
      </c>
      <c r="R3425" s="59">
        <v>6590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>
        <v>9030</v>
      </c>
      <c r="K3426" s="59">
        <v>9030</v>
      </c>
      <c r="L3426" s="59">
        <v>9030</v>
      </c>
      <c r="M3426" s="59">
        <v>9030</v>
      </c>
      <c r="N3426" s="59">
        <v>9030</v>
      </c>
      <c r="O3426" s="59">
        <v>9030</v>
      </c>
      <c r="P3426" s="59">
        <v>9030</v>
      </c>
      <c r="Q3426" s="59">
        <v>9030</v>
      </c>
      <c r="R3426" s="59">
        <v>9030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264080</v>
      </c>
      <c r="K3479" s="6">
        <f>SUM(K3392:K3478)</f>
        <v>264080</v>
      </c>
      <c r="L3479" s="6">
        <f t="shared" si="36"/>
        <v>264080</v>
      </c>
      <c r="M3479" s="6">
        <f>SUM(M3392:M3478)</f>
        <v>264080</v>
      </c>
      <c r="N3479" s="13">
        <f>SUM(N3388:N3478)</f>
        <v>264080</v>
      </c>
      <c r="O3479" s="13">
        <f>SUM(O3388:O3478)</f>
        <v>264080</v>
      </c>
      <c r="P3479" s="13">
        <f>SUM(P3388:P3478)</f>
        <v>370056.36</v>
      </c>
      <c r="Q3479" s="13">
        <f>SUM(Q3388:Q3478)</f>
        <v>370056.36</v>
      </c>
      <c r="R3479" s="13">
        <f>SUM(R3387:R3478)</f>
        <v>370056.36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>
        <v>7099</v>
      </c>
      <c r="K3520" s="59">
        <v>7099</v>
      </c>
      <c r="L3520" s="59">
        <v>7099</v>
      </c>
      <c r="M3520" s="59">
        <v>7099</v>
      </c>
      <c r="N3520" s="59">
        <v>7099</v>
      </c>
      <c r="O3520" s="59">
        <v>7099</v>
      </c>
      <c r="P3520" s="59">
        <v>7099</v>
      </c>
      <c r="Q3520" s="59">
        <v>7099</v>
      </c>
      <c r="R3520" s="59">
        <v>7099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7099</v>
      </c>
      <c r="K3573" s="6">
        <f>SUM(K3486:K3572)</f>
        <v>7099</v>
      </c>
      <c r="L3573" s="6">
        <f t="shared" si="37"/>
        <v>7099</v>
      </c>
      <c r="M3573" s="6">
        <f>SUM(M3486:M3572)</f>
        <v>7099</v>
      </c>
      <c r="N3573" s="13">
        <f>SUM(N3482:N3572)</f>
        <v>7099</v>
      </c>
      <c r="O3573" s="13">
        <f>SUM(O3482:O3572)</f>
        <v>7099</v>
      </c>
      <c r="P3573" s="13">
        <f>SUM(P3482:P3572)</f>
        <v>7099</v>
      </c>
      <c r="Q3573" s="13">
        <f>SUM(Q3482:Q3572)</f>
        <v>7099</v>
      </c>
      <c r="R3573" s="13">
        <f>SUM(R3481:R3572)</f>
        <v>7099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11980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6912.7</v>
      </c>
      <c r="Q3671" s="59">
        <v>6912.7</v>
      </c>
      <c r="R3671" s="59">
        <v>6912.7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3615.82</v>
      </c>
      <c r="N3674" s="59">
        <v>3615.82</v>
      </c>
      <c r="O3674" s="59">
        <v>3615.82</v>
      </c>
      <c r="P3674" s="59">
        <v>3615.82</v>
      </c>
      <c r="Q3674" s="59">
        <v>3615.82</v>
      </c>
      <c r="R3674" s="59">
        <v>3615.82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>
        <v>23293</v>
      </c>
      <c r="K3701" s="59">
        <v>23293</v>
      </c>
      <c r="L3701" s="59">
        <v>23293</v>
      </c>
      <c r="M3701" s="59">
        <v>23293</v>
      </c>
      <c r="N3701" s="59">
        <v>23293</v>
      </c>
      <c r="O3701" s="59">
        <v>23293</v>
      </c>
      <c r="P3701" s="59">
        <v>23293</v>
      </c>
      <c r="Q3701" s="59">
        <v>23293</v>
      </c>
      <c r="R3701" s="59">
        <v>23293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>
        <v>14947</v>
      </c>
      <c r="K3712" s="59">
        <v>14947</v>
      </c>
      <c r="L3712" s="59">
        <v>14947</v>
      </c>
      <c r="M3712" s="59">
        <v>14947</v>
      </c>
      <c r="N3712" s="59">
        <v>14947</v>
      </c>
      <c r="O3712" s="59">
        <v>14947</v>
      </c>
      <c r="P3712" s="59">
        <v>14947</v>
      </c>
      <c r="Q3712" s="59">
        <v>14947</v>
      </c>
      <c r="R3712" s="59">
        <v>14947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>
        <v>6151</v>
      </c>
      <c r="K3713" s="59">
        <v>6151</v>
      </c>
      <c r="L3713" s="59">
        <v>6151</v>
      </c>
      <c r="M3713" s="59">
        <v>6151</v>
      </c>
      <c r="N3713" s="59">
        <v>6151</v>
      </c>
      <c r="O3713" s="59">
        <v>6151</v>
      </c>
      <c r="P3713" s="59">
        <v>6151</v>
      </c>
      <c r="Q3713" s="59">
        <v>6151</v>
      </c>
      <c r="R3713" s="59">
        <v>6151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>
        <v>54534</v>
      </c>
      <c r="K3714" s="59">
        <v>54534</v>
      </c>
      <c r="L3714" s="59">
        <v>54534</v>
      </c>
      <c r="M3714" s="59">
        <v>54534</v>
      </c>
      <c r="N3714" s="59">
        <v>54534</v>
      </c>
      <c r="O3714" s="59">
        <v>54534</v>
      </c>
      <c r="P3714" s="59">
        <v>54534</v>
      </c>
      <c r="Q3714" s="59">
        <v>54534</v>
      </c>
      <c r="R3714" s="59">
        <v>54534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98925</v>
      </c>
      <c r="K3761" s="6">
        <f>SUM(K3674:K3760)</f>
        <v>98925</v>
      </c>
      <c r="L3761" s="6">
        <f t="shared" si="39"/>
        <v>98925</v>
      </c>
      <c r="M3761" s="6">
        <f>SUM(M3674:M3760)</f>
        <v>102540.82</v>
      </c>
      <c r="N3761" s="13">
        <f>SUM(N3670:N3760)</f>
        <v>102540.82</v>
      </c>
      <c r="O3761" s="13">
        <f>SUM(O3670:O3760)</f>
        <v>102540.82</v>
      </c>
      <c r="P3761" s="13">
        <f>SUM(P3670:P3760)</f>
        <v>109453.52</v>
      </c>
      <c r="Q3761" s="13">
        <f>SUM(Q3670:Q3760)</f>
        <v>109453.52</v>
      </c>
      <c r="R3761" s="13">
        <f>SUM(R3669:R3760)</f>
        <v>121433.52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2023-03-20T10:50:56Z</dcterms:modified>
</cp:coreProperties>
</file>