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codeName="DieseArbeitsmappe"/>
  <xr:revisionPtr revIDLastSave="0" documentId="13_ncr:1_{3B25AD41-086C-4EB2-8632-195CCFB1BFB3}" xr6:coauthVersionLast="36" xr6:coauthVersionMax="36" xr10:uidLastSave="{00000000-0000-0000-0000-000000000000}"/>
  <bookViews>
    <workbookView xWindow="0" yWindow="0" windowWidth="28800" windowHeight="11940" tabRatio="643" xr2:uid="{00000000-000D-0000-FFFF-FFFF00000000}"/>
  </bookViews>
  <sheets>
    <sheet name="1_VNB-Angaben" sheetId="1" r:id="rId1"/>
    <sheet name="5_Korrekturen_VU_2018" sheetId="9" r:id="rId2"/>
    <sheet name="6_Korrekturen_VU_2019" sheetId="8" r:id="rId3"/>
    <sheet name="7_Korrekturen_VU_2020" sheetId="10" r:id="rId4"/>
    <sheet name="8_Korrekturen_VU_2021" sheetId="11" r:id="rId5"/>
    <sheet name="9_Hinweise" sheetId="4" r:id="rId6"/>
    <sheet name="10_Definitionen" sheetId="3" r:id="rId7"/>
  </sheets>
  <definedNames>
    <definedName name="_xlnm._FilterDatabase" localSheetId="1" hidden="1">'5_Korrekturen_VU_2018'!$B$5:$AB$5</definedName>
    <definedName name="_xlnm._FilterDatabase" localSheetId="2" hidden="1">'6_Korrekturen_VU_2019'!$B$5:$AB$5</definedName>
    <definedName name="_xlnm._FilterDatabase" localSheetId="3" hidden="1">'7_Korrekturen_VU_2020'!$B$5:$AB$5</definedName>
    <definedName name="_xlnm._FilterDatabase" localSheetId="4" hidden="1">'8_Korrekturen_VU_2021'!$B$5:$AB$5</definedName>
    <definedName name="_xlnm.Print_Area" localSheetId="0">'1_VNB-Angaben'!$A$1:$L$139</definedName>
    <definedName name="_xlnm.Print_Area" localSheetId="1">'5_Korrekturen_VU_2018'!$A$1:$AC$51</definedName>
    <definedName name="_xlnm.Print_Area" localSheetId="2">'6_Korrekturen_VU_2019'!$A$1:$AC$51</definedName>
    <definedName name="_xlnm.Print_Area" localSheetId="3">'7_Korrekturen_VU_2020'!$A$1:$AC$51</definedName>
    <definedName name="_xlnm.Print_Area" localSheetId="4">'8_Korrekturen_VU_2021'!$A$1:$AC$51</definedName>
  </definedName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1" i="1" l="1"/>
  <c r="H30" i="1"/>
  <c r="F41" i="1"/>
  <c r="H76" i="1" l="1"/>
  <c r="G90" i="1"/>
  <c r="H90" i="1"/>
  <c r="I90" i="1"/>
  <c r="J90" i="1"/>
  <c r="G48" i="1"/>
  <c r="H48" i="1"/>
  <c r="I48" i="1"/>
  <c r="G136" i="1" l="1"/>
  <c r="H136" i="1"/>
  <c r="I136" i="1"/>
  <c r="F128" i="1"/>
  <c r="G85" i="1"/>
  <c r="G134" i="1" s="1"/>
  <c r="H85" i="1"/>
  <c r="H134" i="1" s="1"/>
  <c r="I85" i="1"/>
  <c r="F116" i="1"/>
  <c r="G76" i="1"/>
  <c r="I76" i="1"/>
  <c r="I54" i="1"/>
  <c r="H69" i="1"/>
  <c r="G74" i="1"/>
  <c r="F74" i="1"/>
  <c r="I137" i="1" l="1"/>
  <c r="G59" i="1"/>
  <c r="G77" i="1"/>
  <c r="G64" i="1"/>
  <c r="G137" i="1"/>
  <c r="G54" i="1"/>
  <c r="F59" i="1"/>
  <c r="F54" i="1"/>
  <c r="F110" i="1"/>
  <c r="F122" i="1"/>
  <c r="F134" i="1"/>
  <c r="H110" i="1"/>
  <c r="H116" i="1"/>
  <c r="H122" i="1"/>
  <c r="I110" i="1"/>
  <c r="I116" i="1"/>
  <c r="I122" i="1"/>
  <c r="I134" i="1"/>
  <c r="H137" i="1"/>
  <c r="G110" i="1"/>
  <c r="G116" i="1"/>
  <c r="G122" i="1"/>
  <c r="F137" i="1"/>
  <c r="I74" i="1"/>
  <c r="H77" i="1"/>
  <c r="I59" i="1"/>
  <c r="F64" i="1"/>
  <c r="I69" i="1"/>
  <c r="H74" i="1"/>
  <c r="H54" i="1"/>
  <c r="H59" i="1"/>
  <c r="I64" i="1"/>
  <c r="G69" i="1"/>
  <c r="F69" i="1"/>
  <c r="H64" i="1"/>
  <c r="I77" i="1"/>
  <c r="F77" i="1"/>
  <c r="I128" i="1" l="1"/>
  <c r="H128" i="1" l="1"/>
  <c r="G128" i="1"/>
</calcChain>
</file>

<file path=xl/sharedStrings.xml><?xml version="1.0" encoding="utf-8"?>
<sst xmlns="http://schemas.openxmlformats.org/spreadsheetml/2006/main" count="561" uniqueCount="302">
  <si>
    <t>Datenerhebung zur Bestimmung des Qualitätselements</t>
  </si>
  <si>
    <t>hinsichtlich der Netzzuverlässigkeit Strom nach den §§ 19 und 20 ARegV</t>
  </si>
  <si>
    <t>Ausfülldatum</t>
  </si>
  <si>
    <t>Netzbetreiber</t>
  </si>
  <si>
    <t>Betriebsnummer bei der Bundesnetzagentur</t>
  </si>
  <si>
    <t>1</t>
  </si>
  <si>
    <t>1.1</t>
  </si>
  <si>
    <t>1.2</t>
  </si>
  <si>
    <t>1.3</t>
  </si>
  <si>
    <t>1.4</t>
  </si>
  <si>
    <t>1.5</t>
  </si>
  <si>
    <t>Netzveränderungen</t>
  </si>
  <si>
    <t>2</t>
  </si>
  <si>
    <t>Erlöse und dauerhaft nicht beeinflussbare Kosten</t>
  </si>
  <si>
    <t>2.1</t>
  </si>
  <si>
    <t>2.1.1</t>
  </si>
  <si>
    <t>2.1.2</t>
  </si>
  <si>
    <t>2.1.3</t>
  </si>
  <si>
    <t>2.1.4</t>
  </si>
  <si>
    <t>2.1.5</t>
  </si>
  <si>
    <t>2.1.6</t>
  </si>
  <si>
    <t>2.1.7</t>
  </si>
  <si>
    <t>2.1.8</t>
  </si>
  <si>
    <t>Anteil HöS</t>
  </si>
  <si>
    <t>Anteil HöS/HS</t>
  </si>
  <si>
    <t>Anteil HS</t>
  </si>
  <si>
    <t>Anteil HS/MS</t>
  </si>
  <si>
    <t>Anteil MS</t>
  </si>
  <si>
    <t>Anteil MS/NS</t>
  </si>
  <si>
    <t>Anteil NS</t>
  </si>
  <si>
    <t>Summe dauerhaft nicht beeinflussbare Kosten</t>
  </si>
  <si>
    <t>3</t>
  </si>
  <si>
    <t>Daten zur Niederspannung</t>
  </si>
  <si>
    <t>3.1</t>
  </si>
  <si>
    <t>3.1.1</t>
  </si>
  <si>
    <t>3.1.2</t>
  </si>
  <si>
    <t>3.2</t>
  </si>
  <si>
    <t>Netzzuverlässigkeitskennzahlenwerte</t>
  </si>
  <si>
    <t>3.2.1</t>
  </si>
  <si>
    <t>Störungsanlass atmosphärische Einwirkung</t>
  </si>
  <si>
    <t>SAIDI atmosphärische Einwirkung</t>
  </si>
  <si>
    <t>3.2.1.1</t>
  </si>
  <si>
    <t>3.2.1.2</t>
  </si>
  <si>
    <t>Kundenminuten atmosphärische Einwirkung
(Summe der unterbrochenen LV * Dauer)</t>
  </si>
  <si>
    <t>Störungsanlass Einwirkung Dritter</t>
  </si>
  <si>
    <t>Kundenminuten Einwirkung Dritter
(Summe der unterbrochenen LV * Dauer)</t>
  </si>
  <si>
    <t>3.2.2</t>
  </si>
  <si>
    <t>3.2.2.1</t>
  </si>
  <si>
    <t>3.2.2.2</t>
  </si>
  <si>
    <t>3.2.3</t>
  </si>
  <si>
    <t>3.2.3.1</t>
  </si>
  <si>
    <t>3.2.3.2</t>
  </si>
  <si>
    <t>Störungsanlass Zuständigkeitsbereich des Netzbetreibers/kein erkennbarer Anlass</t>
  </si>
  <si>
    <t>3.2.4</t>
  </si>
  <si>
    <t>Kundenminuten Zuständigkeitsbereich des Netzbetreibers/kein erkennbarer Anlass
(Summe der unterbrochenen LV * Dauer)</t>
  </si>
  <si>
    <t>SAIDI Zuständigkeitsbereich des Netzbetreibers/kein erkennbarer Anlass</t>
  </si>
  <si>
    <t>3.2.4.1</t>
  </si>
  <si>
    <t>3.2.4.2</t>
  </si>
  <si>
    <t>Störungsanlass Sonstiges, geplante Versorgungsunterbrechungen</t>
  </si>
  <si>
    <t>Kundenminuten Sonstiges, geplante Versorgungsunterbrechungen
(Summe der unterbrochenen LV * Dauer)</t>
  </si>
  <si>
    <t>SAIDI Sonstiges, geplante Versorgungsunterbrechungen</t>
  </si>
  <si>
    <t>3.2.5.1</t>
  </si>
  <si>
    <t>3.2.5.2</t>
  </si>
  <si>
    <t>Kundenminuten höhere Gewalt
(Summe der unterbrochenen LV * Dauer)</t>
  </si>
  <si>
    <t>SAIDI höhere Gewalt</t>
  </si>
  <si>
    <t>SAIDI</t>
  </si>
  <si>
    <t>Störungsanlass höhere Gewalt</t>
  </si>
  <si>
    <t>3.2.5</t>
  </si>
  <si>
    <t>3.2.6</t>
  </si>
  <si>
    <t>3.2.7</t>
  </si>
  <si>
    <t>Allgemeine Angaben</t>
  </si>
  <si>
    <t>4</t>
  </si>
  <si>
    <t>Daten zur Mittelspannung</t>
  </si>
  <si>
    <t>4.1</t>
  </si>
  <si>
    <t>4.1.1</t>
  </si>
  <si>
    <t>4.1.2</t>
  </si>
  <si>
    <t>Anzahl der angeschlossenen Letztverbraucher</t>
  </si>
  <si>
    <t>4.2</t>
  </si>
  <si>
    <t>4.2.1</t>
  </si>
  <si>
    <t>4.2.2</t>
  </si>
  <si>
    <t>Geografische Fläche</t>
  </si>
  <si>
    <t>4.3</t>
  </si>
  <si>
    <t>Zeitgleiche Jahreshöchstlast (MS-Ebene)</t>
  </si>
  <si>
    <t>Zeitgleiche Jahreshöchstlast ohne die Entnahmen von Netzbetreibern auf gleicher Spannungsebene</t>
  </si>
  <si>
    <t>Zeitgleiche Jahreshöchstlast aller Entnahmen</t>
  </si>
  <si>
    <t>4.4</t>
  </si>
  <si>
    <t>4.5</t>
  </si>
  <si>
    <t>ASIDI</t>
  </si>
  <si>
    <t>Summe BSL-Minuten</t>
  </si>
  <si>
    <t>Summe Kundenminuten</t>
  </si>
  <si>
    <t>Installierte Bemessungsscheinleistung der Ortsnetztransformatoren (ONT)</t>
  </si>
  <si>
    <t>Installierte Bemessungsscheinleistung der Letztverbrauchertransformatoren (LVT)</t>
  </si>
  <si>
    <t>Installierte Bemessungsscheinleistung (BSL)</t>
  </si>
  <si>
    <t>ASIDI atmosphärische Einwirkung</t>
  </si>
  <si>
    <t>4.5.1</t>
  </si>
  <si>
    <t>ASIDI Zuständigkeitsbereich des Netzbetreibers/kein erkennbarer Anlass</t>
  </si>
  <si>
    <t>ASIDI Sonstiges, geplante Versorgungsunterbrechungen</t>
  </si>
  <si>
    <t>ASIDI höhere Gewalt</t>
  </si>
  <si>
    <t>4.5.2</t>
  </si>
  <si>
    <t>Einheit</t>
  </si>
  <si>
    <t>min</t>
  </si>
  <si>
    <t>min/a</t>
  </si>
  <si>
    <t>MVA</t>
  </si>
  <si>
    <t>km²</t>
  </si>
  <si>
    <t>kW</t>
  </si>
  <si>
    <t>MVAmin</t>
  </si>
  <si>
    <t>€</t>
  </si>
  <si>
    <t>Summe (Erlösobergrenze)</t>
  </si>
  <si>
    <t>nein</t>
  </si>
  <si>
    <t>Datum</t>
  </si>
  <si>
    <t>Dauer</t>
  </si>
  <si>
    <t>Art</t>
  </si>
  <si>
    <t>Anlass</t>
  </si>
  <si>
    <t>Höhere Gewalt (Info)</t>
  </si>
  <si>
    <t>Nr. VU</t>
  </si>
  <si>
    <t>Netzebene</t>
  </si>
  <si>
    <t>NS</t>
  </si>
  <si>
    <t>Atmosphärische Einwirkung</t>
  </si>
  <si>
    <t>Einwirkung Dritter</t>
  </si>
  <si>
    <t>Zuständigkeitsbereich des Netzbetreibers</t>
  </si>
  <si>
    <t>Sonstiges</t>
  </si>
  <si>
    <t>Höhere Gewalt</t>
  </si>
  <si>
    <t>Rückwirkstörung</t>
  </si>
  <si>
    <t>Zählerwechsel</t>
  </si>
  <si>
    <t>Uhrzeit</t>
  </si>
  <si>
    <t>#</t>
  </si>
  <si>
    <t>Bemerkungen / Hinweise</t>
  </si>
  <si>
    <t>Angabe der Versorgungsunterbrechungen nach § 52 EnWG</t>
  </si>
  <si>
    <t>Angabe der Korrekturen zu den Versorgungsunterbrechungen nach § 52 EnWG</t>
  </si>
  <si>
    <t>Berichtsjahr 2018</t>
  </si>
  <si>
    <t>Netznummer bei der Bundesnetzagentur</t>
  </si>
  <si>
    <t>BSL-Minuten ONT atmosphärische Einwirkung
(Summe der unterbrochenen Bemessungsscheinleistung ONT * Dauer)</t>
  </si>
  <si>
    <t>BSL-Minuten LVT atmosphärische Einwirkung
(Summe der unterbrochenen Bemessungsscheinleistung LVT * Dauer)</t>
  </si>
  <si>
    <t>BSL-Minuten ONT Einwirkung Dritter
(Summe der unterbrochenen Bemessungsscheinleistung ONT * Dauer)</t>
  </si>
  <si>
    <t>BSL-Minuten LVT Einwirkung Dritter
(Summe der unterbrochenen Bemessungsscheinleistung LVT * Dauer)</t>
  </si>
  <si>
    <t>BSL-Minuten ONT des Netzbetreibers/kein erkennbarer Anlass
(Summe der unterbrochenen Bemessungsscheinleistung ONT * Dauer)</t>
  </si>
  <si>
    <t>BSL-Minuten LVT des Netzbetreibers/kein erkennbarer Anlass
(Summe der unterbrochenen Bemessungsscheinleistung LVT * Dauer)</t>
  </si>
  <si>
    <t>BSL-Minuten ONT Sonstiges, geplante Versorgungsunterbrechungen
(Summe der unterbrochenen Bemessungsscheinleistung ONT * Dauer)</t>
  </si>
  <si>
    <t>BSL-Minuten LVT Sonstiges, geplante Versorgungsunterbrechungen
(Summe der unterbrochenen Bemessungsscheinleistung LVT * Dauer)</t>
  </si>
  <si>
    <t>BSL-Minuten ONT höhere Gewalt
(Summe der unterbrochenen Bemessungsscheinleistung ONT * Dauer)</t>
  </si>
  <si>
    <t>BSL-Minuten LVT höhere Gewalt
(Summe der unterbrochenen Bemessungsscheinleistung LVT * Dauer)</t>
  </si>
  <si>
    <t>Es sind nur die zu korrigierenden Versorgungsunterbrechungen anzugeben.</t>
  </si>
  <si>
    <t>5</t>
  </si>
  <si>
    <t>6</t>
  </si>
  <si>
    <t>4.6</t>
  </si>
  <si>
    <t>4.6.1</t>
  </si>
  <si>
    <t>4.6.1.1</t>
  </si>
  <si>
    <t>4.6.1.2</t>
  </si>
  <si>
    <t>4.6.1.3</t>
  </si>
  <si>
    <t>4.6.2</t>
  </si>
  <si>
    <t>4.6.2.1</t>
  </si>
  <si>
    <t>4.6.2.2</t>
  </si>
  <si>
    <t>4.6.2.3</t>
  </si>
  <si>
    <t>4.6.3</t>
  </si>
  <si>
    <t>4.6.3.1</t>
  </si>
  <si>
    <t>4.6.3.2</t>
  </si>
  <si>
    <t>4.6.3.3</t>
  </si>
  <si>
    <t>4.6.4</t>
  </si>
  <si>
    <t>4.6.4.1</t>
  </si>
  <si>
    <t>4.6.4.2</t>
  </si>
  <si>
    <t>4.6.4.3</t>
  </si>
  <si>
    <t>4.6.5.1</t>
  </si>
  <si>
    <t>4.6.5.2</t>
  </si>
  <si>
    <t>4.6.5.3</t>
  </si>
  <si>
    <t>4.6.6</t>
  </si>
  <si>
    <t>4.6.7</t>
  </si>
  <si>
    <t>Anzahl von Anschlusspunkten an fremde Netzbetreiber auf der gleichen Netzebene (MS-Ebene)</t>
  </si>
  <si>
    <t>Definitionen</t>
  </si>
  <si>
    <t>Parameter</t>
  </si>
  <si>
    <t>Hinweise</t>
  </si>
  <si>
    <t>Hinweise und Erläuterungen des Netzbetreibers</t>
  </si>
  <si>
    <t>Lfd. Nr. im TB 1_VNB-Angaben</t>
  </si>
  <si>
    <t>Lfd. Nr.</t>
  </si>
  <si>
    <t>Ebene</t>
  </si>
  <si>
    <t>Definition, Bemerkung, Hinweis</t>
  </si>
  <si>
    <t>MS</t>
  </si>
  <si>
    <t>SAIDI Einwirkung Dritter</t>
  </si>
  <si>
    <t>ASIDI Einwirkung Dritter</t>
  </si>
  <si>
    <t>9.1</t>
  </si>
  <si>
    <t>8</t>
  </si>
  <si>
    <t>Kontrollwert dnbK</t>
  </si>
  <si>
    <t>2.1.9</t>
  </si>
  <si>
    <t>Kontrollwert EOG</t>
  </si>
  <si>
    <t>Berichtsjahr 2019</t>
  </si>
  <si>
    <t>7</t>
  </si>
  <si>
    <t>Berichtsjahr 2020</t>
  </si>
  <si>
    <t>Berichtsjahr 2021</t>
  </si>
  <si>
    <t>9</t>
  </si>
  <si>
    <t>10</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</si>
  <si>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</si>
  <si>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</si>
  <si>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</si>
  <si>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</si>
  <si>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</si>
  <si>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</si>
  <si>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</si>
  <si>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</si>
  <si>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</si>
  <si>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</si>
  <si>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</si>
  <si>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</si>
  <si>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</si>
  <si>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</si>
  <si>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</si>
  <si>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</si>
  <si>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</si>
  <si>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</si>
  <si>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</si>
  <si>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</si>
  <si>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</si>
  <si>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</si>
  <si>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</si>
  <si>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Zulässige Erlöse</t>
  </si>
  <si>
    <t>Davon zulässige dauerhaft nicht beeinflussbare Kosten</t>
  </si>
  <si>
    <t xml:space="preserve">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
</t>
  </si>
  <si>
    <t>NS, 
MS/NS,
MS, 
HS/MS</t>
  </si>
  <si>
    <t>Fehlende Daten und Angaben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</si>
  <si>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t>
  </si>
  <si>
    <t>NS, 
MS/NS, 
MS, 
HS/MS</t>
  </si>
  <si>
    <t>Eigene Netze und Anlagen</t>
  </si>
  <si>
    <t xml:space="preserve">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Mittel- und die Niederspannungsebenen relevant:
Niederspannung (NS): ≤ 1 kV,
Mittelspannung (MS): &gt; 1 kV und ≤ 72,5 kV.
</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</si>
  <si>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Definition Netzebene.</t>
  </si>
  <si>
    <t>MS/NS, HS/MS</t>
  </si>
  <si>
    <t>Umspannebene</t>
  </si>
  <si>
    <t>An die jeweilige Netz- oder Umspannebene angeschlossene höhere Netz- oder Umspannebene, aus der in der Regel Leistung bezogen wird, vgl. § 14 Abs. 2 StromNEV. Hierbei kann es sich um eine eigene oder fremde Netz- oder Umspannebene handeln.</t>
  </si>
  <si>
    <t>Vorgelagerte Netz- oder Umspannebene</t>
  </si>
  <si>
    <t>Direkt mit der eigenen Netz- oder Umspannebene verbundene gleiche Netz- oder Umspannebene eines anderen Netzbetreibers, (siehe auch vgl. hierzu § 14 Abs. 2 S. 3 StromNEV).</t>
  </si>
  <si>
    <t>Gleiche Netz- oder Umspannebene</t>
  </si>
  <si>
    <t>An die jeweilige Netz- oder Umspannebene angeschlossene niedrigere Netz- oder Umspannebene. Hierbei kann es sich um eine eigene oder fremde Netz- oder Umspannebene handeln.</t>
  </si>
  <si>
    <t>Nachgelagerte Netz- oder Umspannebene</t>
  </si>
  <si>
    <t xml:space="preserve">Die relevanten Störungsanlässe:
• atmosphärische Einwirkung,
• Einwirkung Dritter,
• Zuständigkeitsbereich des Netzbetreibers/kein erkennbarer Anlass,
• geplante Versorgungsunterbrechungen (sonstiges),
• höhere Gewalt
sind in den Vorgaben zur formellen Gestaltung des Berichts nach § 52 S. 5 EnWG (Allgemeinverfügung Az. 605/8135 vom 22.02.2006) definiert. Die Allgemeinverfügung ist auf der Homepage der Bundesnetzagentur einsehbar. Daten zu Störungsanlässen sind für die Nieder- und für die Mittelspannungen anzugeben und auf die Erfassungsjahre  2018, 2019, 2020 sowie 2021 zu beziehen.
</t>
  </si>
  <si>
    <t>Störungsanlass</t>
  </si>
  <si>
    <t>NS, 
MS</t>
  </si>
  <si>
    <t>Ortsnetztransformatoren (ONT) verbinden die Mittelspannungs- und Niederspannungsnetze zur Speisung der Niederspannungsebene miteinander. Vgl. Vorgaben zur formalen Gestaltung des Berichtes nach § 52 S. 5 EnWG (Allgemeinverfügung Az. 605/8135 vom 22.02.2006).</t>
  </si>
  <si>
    <t>MS/NS</t>
  </si>
  <si>
    <t>Ortsnetztransformatoren (ONT)</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</si>
  <si>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</si>
  <si>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Letztverbraucher-transformatoren (LVT)</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</si>
  <si>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Jahr 2020 bzw. auf das 2021 zu beziehen.</t>
  </si>
  <si>
    <t>Kostenstellen, getrennt nach Netz- und Umspannebenen</t>
  </si>
  <si>
    <t>Euro</t>
  </si>
  <si>
    <t>HS/MS, 
MS, 
MS/NS,
NS</t>
  </si>
  <si>
    <t>3.1, 4.2</t>
  </si>
  <si>
    <t xml:space="preserve">Die Summe der unterbrochenen Kundenminuten ist das Produkt aus der Anzahl der innerhalb einer (Wieder-) Versorgungsstufe unterbrochenen Letztverbraucher multipliziert mit der Dauer der Versorgungsunterbrechung in der jeweiligen (Wieder-) Versorgungsstufe. Es ist über alle (Wieder-) Versorgungsstufen zu summieren. Vgl. hierzu: Vorgaben zur formalen Gestaltung des Berichtes nach § 52 S. 5 EnWG (Allgemeinverfügung Az. 605/8135 vom 22.02.2006). Die Angaben zu den Kundenminuten sind für die Störungsanlässe:
• atmosphärische Einwirkung,
• Einwirkung Dritter,
• Zuständigkeitsbereich des Netzbetreibers/kein erkennbarer Anlass,
• geplante Versorgungsunterbrechungen (Sonstiges)
• höhere Gewalt
auf die Erfassungsjahre 2018, 2019, 2020 bzw. 2021 zu beziehen.
</t>
  </si>
  <si>
    <t>Kundenminuten (Summe der unterbrochenen LV * Dauer) je Störungsanlass</t>
  </si>
  <si>
    <t>3.2.1.1, 3.2.2.1, 3.2.3.1, 3.2.4.1, 3.2.5.1, 3.2.6</t>
  </si>
  <si>
    <t xml:space="preserve">Der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
SAIDI-Werte sind auf die Erfassungsjahre 2018, 2019, 2020 bzw. 2021 zu beziehen.
</t>
  </si>
  <si>
    <t>3.2.1.2, 3.2.2.2, 3.2.3.2, 3.2.4.2, 3.2.5.2, 3.2.7</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</si>
  <si>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(Allgemeinverfügung Az. 605/8135 vom 22.02.2006). Die installierte Bemessungsscheinleistung ist auf den 31.12. eines Jahres zu beziehen.</t>
  </si>
  <si>
    <t>Installierte Bemessungs-scheinleistung der Ortsnetz-transformatoren (ONT)</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</si>
  <si>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Vorgaben zur formalen Gestaltung des Berichtes nach § 52 S. 5 EnWG (Allgemeinverfügung Az. 605/8135 vom 22.02.2006). Die installierte Bemessungsscheinleistung ist auf den 31.12. eines Jahres zu beziehen.</t>
  </si>
  <si>
    <t>Installierte Bemessungs-scheinleistung der Letztverbraucher-transformatoren (LVT)</t>
  </si>
  <si>
    <t>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 Die Anschlusspunkte sind auf den 31.12. eines Jahres zu beziehen.</t>
  </si>
  <si>
    <t>Anzahl von Anschlusspunkten an fremde Netzbetreiber auf der gleichen Netzebene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</si>
  <si>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</si>
  <si>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NS,
MS</t>
  </si>
  <si>
    <t xml:space="preserve">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(4.5.2).
Die korrigierten zeitgleichen Jahreshöchstlasten sind auf die Erfassungsjahre 2018, 2019, 2020 und 2021 zu beziehen.
</t>
  </si>
  <si>
    <t xml:space="preserve">Summe der Produkte aus installierter Bemessungsscheinleistung der innerhalb einer (Wieder-) Versorgungsstufe unterbrochenen Netzkuppeltransformatoren (ONT) multipliziert mit der Dauer der Versorgungsunterbrechung in der jeweiligen (Wieder-) Versorgungsstufe. Vgl. Vorgaben zur formalen Gestaltung des Berichtes nach § 52 S. 5 EnWG (Allgemeinverfügung Az. 605/8135 vom 22.02.2006).
Die Angaben sind für die Störungsanlässe:
• atmosphärische Einwirkung,
• Einwirkung Dritter,
• Zuständigkeitsbereich des Netzbetreibers/kein erkennbarer Anlass,
• geplante Versorgungsunterbrechungen (Sonstiges)
• höhere Gewalt
auf die Erfassungsjahre , 2018, 2019 2020 und 2021 zu beziehen.
</t>
  </si>
  <si>
    <t>BSL-Minuten ONT (Summe der unterbrochenen Bemessungsscheinleistung ONT * Dauer) je Störungsanlass</t>
  </si>
  <si>
    <t>min * MVA</t>
  </si>
  <si>
    <t>4.6.1.1, 4.6.2.1, 4.6.3.1, 4.6.4.1, 4.6.5.1</t>
  </si>
  <si>
    <t>Summe der Produkte aus installierter Bemessungsscheinleistung der innerhalb einer (Wieder-) Versorgungsstufe unterbrochenen Letztverbrauchertransformatoren (LVT) multipliziert mit der Dauer der Versorgungsunterbrechung in der jeweiligen (Wieder-) Versorgungsstufe. Sonst wie zuvor.</t>
  </si>
  <si>
    <t>BSL-Minuten LVT (Summe der unterbrochenen Bemessungsscheinleistung LVT * Dauer) je Störungsanlass</t>
  </si>
  <si>
    <t>4.6.1.2, 4.6.2.2, 4.6.3.2, 4.6.4.2, 4.6.5.2</t>
  </si>
  <si>
    <t xml:space="preserve">Der ASIDI ist – vergleichbar dem SAIDI für die Niederspannung – die Kennzahl der Netzzuverlässigkeit in der Mittelspannung.
ASIDI = (Dauer einer Versorgungsunterbrechung * unterbrochene Bemessungsscheinleistung) / installierte Bemessungsscheinleistung
ASIDI-Werte sind auf die Erfassungsjahre 2018, 2019, 2020 bzw. 2021 zu beziehen.
</t>
  </si>
  <si>
    <t>4.6.1.3, 4.6.2.3, 4.6.3.3, 4.6.4.3, 4.6.5.3, 4.6.7</t>
  </si>
  <si>
    <t>Korrigierte zeitgleiche Jahreshöchstlast aller Entnahmen (zeitgleiche Jahreshöchstlast ohne die Entnahmen von Netzbetreibern auf gleicher Spannungsebene)</t>
  </si>
  <si>
    <t>HöS, HöS/HS, 
HS, 
HS/MS, 
MS, 
MS/NS, 
NS</t>
  </si>
  <si>
    <t>4.6.5</t>
  </si>
  <si>
    <t xml:space="preserve">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
Die zeitgleichen Jahreshöchstlasten sind die Erfassungsjahre 2018, 2019, 2020 und 2021 zu beziehen.
</t>
  </si>
  <si>
    <t>3.1.3</t>
  </si>
  <si>
    <t>4.2.3</t>
  </si>
  <si>
    <t>5.1</t>
  </si>
  <si>
    <t>6.1</t>
  </si>
  <si>
    <t>7.1</t>
  </si>
  <si>
    <t>8.1</t>
  </si>
  <si>
    <t>Version 2</t>
  </si>
  <si>
    <t>Netz-ebene</t>
  </si>
  <si>
    <t>Unterbrochene Bemessungs-
scheinleistung
ONT * Dauer (MS)</t>
  </si>
  <si>
    <t>Unterbrochene Bemessungs-
scheinleistung
ONT (MS)</t>
  </si>
  <si>
    <t>Unterbrochene Bemessungs-
scheinleistung LVT  (MS) / unterbrochene LV (NS)</t>
  </si>
  <si>
    <t>Unterbrochene Bemessungs-
scheinleistung LVT * Dauer (MS) / unterbrochene LV * Dauer (NS)</t>
  </si>
  <si>
    <t>Anzahl der angeschlossenen Letztverbraucher NS und MS/NS</t>
  </si>
  <si>
    <t>Gesamte installierte Bemessungsscheinleistung (BSL)</t>
  </si>
  <si>
    <t>4.1.3</t>
  </si>
  <si>
    <t>Anzahl der angeschlossenen Letztverbraucher MS-Ebene und HS/MS</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</si>
  <si>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S. 5 EnWG (Allgemeinverfügung 605/8135, vom 22.02.2006). 
Nach § 3 Nr. 25 EnWG sind auch Ladepunkte für Elektromobile sowie Anlagen zur Speicherung elektrischer Energie, soweit diese Energie aus dem Netz der allgemeinen Versorgung beziehen zu berücksichtigen. Es ist ein zusätzlicher Letztverbraucher zu zählen, wenn zur Ladung eines Elektromobils ein eigener Anschlusspunkt errichtet wird. Dabei ist es unerheblich, ob ein eigener Anschlusspunkt für einen Ladepunkt, eine Ladeeinrichtung oder für den Anschluss eines Ladepunktbetreibers errichtet wird.
Ein eigener Anschlusspunkt zur Ladung von Elektromobilen = ein Letztverbraucher
Sind die Ladeeinrichtungen bzw. Ladepunkte in einem Ein- oder Mehrparteienhaus über gesonderte Anschlusspunkte bzw. Übergabepunkte angeschlossen, sind diese somit als zusätzliche Letztverbraucher zu zählen. 
Werden Ladeeinrichtungen bzw. Ladepunkte über den Anschlusspunkt des Ein- oder Mehrparteienhauses angeschlossen, werden diese zusammengefasst, auch wenn für die Abrechnung der Ladeeinrichtungen bzw. Ladepunkte besondere Verträge erforderlich sind. 
Ladung von Elektromobilen über einen bestehenden Anschlusspunkt = kein zusätzlicher Letztverbraucher
Die Anzahl der Letztverbraucher ist auf den 31.12. eines Jahres zu beziehen.</t>
  </si>
  <si>
    <t>Anzahl der Letztverbraucher NS-Ebene</t>
  </si>
  <si>
    <t>Anzahl der Letztverbraucher MS/NS-Umspannebene</t>
  </si>
  <si>
    <t>Anzahl der Letztverbraucher MS-Ebene</t>
  </si>
  <si>
    <t>Anzahl der Letztverbraucher HS/MS-Umspannebene</t>
  </si>
  <si>
    <t>Version 3</t>
  </si>
  <si>
    <t>2.2</t>
  </si>
  <si>
    <t>2.2.1</t>
  </si>
  <si>
    <t>2.2.2</t>
  </si>
  <si>
    <t>2.2.3</t>
  </si>
  <si>
    <t>2.2.4</t>
  </si>
  <si>
    <t>2.2.5</t>
  </si>
  <si>
    <t>2.2.6</t>
  </si>
  <si>
    <t>2.2.7</t>
  </si>
  <si>
    <t>2.2.8</t>
  </si>
  <si>
    <t>2.2.9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</si>
</sst>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400]h:mm:ss\ AM/PM"/>
    <numFmt numFmtId="165" formatCode="#,##0.000"/>
  </numFmts>
  <fonts count="13" x14ac:knownFonts="1">
    <font>
      <sz val="11"/>
      <color theme="1"/>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5"/>
      <color theme="0"/>
      <name val="Calibri"/>
      <family val="2"/>
      <scheme val="minor"/>
    </font>
    <font>
      <b/>
      <i/>
      <sz val="11"/>
      <color rgb="FF417DBE"/>
      <name val="Calibri"/>
      <family val="2"/>
      <scheme val="minor"/>
    </font>
    <font>
      <sz val="11"/>
      <name val="Calibri"/>
      <family val="2"/>
      <scheme val="minor"/>
    </font>
    <font>
      <sz val="11"/>
      <color rgb="FF57676F"/>
      <name val="Calibri"/>
      <family val="2"/>
      <scheme val="minor"/>
    </font>
    <font>
      <b/>
      <i/>
      <sz val="11"/>
      <color rgb="FF57676F"/>
      <name val="Calibri"/>
      <family val="2"/>
      <scheme val="minor"/>
    </font>
    <font>
      <sz val="11"/>
      <color rgb="FF417DBE"/>
      <name val="Calibri"/>
      <family val="2"/>
      <scheme val="minor"/>
    </font>
    <font>
      <b/>
      <sz val="17"/>
      <color theme="0"/>
      <name val="Calibri"/>
      <family val="2"/>
      <scheme val="minor"/>
    </font>
    <font>
      <sz val="9"/>
      <color theme="1"/>
      <name val="Calibri"/>
      <family val="2"/>
      <scheme val="minor"/>
    </font>
    <font>
      <sz val="9"/>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3">
    <border>
      <left/>
      <right/>
      <top/>
      <bottom/>
      <diagonal/>
    </border>
    <border>
      <left/>
      <right/>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top style="thin">
        <color rgb="FF96A5AD"/>
      </top>
      <bottom style="thin">
        <color rgb="FF96A5AD"/>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rgb="FF96A5AD"/>
      </right>
      <top style="thin">
        <color rgb="FF96A5AD"/>
      </top>
      <bottom/>
      <diagonal/>
    </border>
    <border>
      <left style="thin">
        <color rgb="FF96A5AD"/>
      </left>
      <right style="thin">
        <color rgb="FF96A5AD"/>
      </right>
      <top style="thin">
        <color rgb="FF96A5AD"/>
      </top>
      <bottom/>
      <diagonal/>
    </border>
    <border>
      <left style="thin">
        <color rgb="FF96A5AD"/>
      </left>
      <right/>
      <top style="thin">
        <color rgb="FF96A5AD"/>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theme="0"/>
      </bottom>
      <diagonal/>
    </border>
    <border>
      <left/>
      <right/>
      <top style="thin">
        <color theme="0"/>
      </top>
      <bottom/>
      <diagonal/>
    </border>
  </borders>
  <cellStyleXfs count="1">
    <xf numFmtId="0" fontId="0" fillId="0" borderId="0"/>
  </cellStyleXfs>
  <cellXfs count="135">
    <xf numFmtId="0" fontId="0" fillId="0" borderId="0" xfId="0"/>
    <xf numFmtId="49" fontId="0" fillId="0" borderId="8" xfId="0" quotePrefix="1" applyNumberFormat="1" applyBorder="1" applyProtection="1">
      <protection locked="0"/>
    </xf>
    <xf numFmtId="49" fontId="0" fillId="0" borderId="8" xfId="0" applyNumberFormat="1" applyBorder="1" applyProtection="1">
      <protection locked="0"/>
    </xf>
    <xf numFmtId="0" fontId="0" fillId="0" borderId="0" xfId="0" applyProtection="1">
      <protection locked="0"/>
    </xf>
    <xf numFmtId="49" fontId="0" fillId="0" borderId="8" xfId="0" applyNumberFormat="1" applyBorder="1" applyAlignment="1" applyProtection="1">
      <alignment wrapText="1"/>
      <protection locked="0"/>
    </xf>
    <xf numFmtId="49" fontId="0" fillId="0" borderId="6" xfId="0" quotePrefix="1" applyNumberFormat="1" applyBorder="1" applyProtection="1">
      <protection locked="0"/>
    </xf>
    <xf numFmtId="3" fontId="0" fillId="0" borderId="6" xfId="0" applyNumberFormat="1" applyBorder="1" applyProtection="1">
      <protection locked="0"/>
    </xf>
    <xf numFmtId="14" fontId="0" fillId="0" borderId="6" xfId="0" applyNumberFormat="1" applyBorder="1" applyProtection="1">
      <protection locked="0"/>
    </xf>
    <xf numFmtId="164" fontId="0" fillId="0" borderId="6" xfId="0" applyNumberFormat="1" applyBorder="1" applyProtection="1">
      <protection locked="0"/>
    </xf>
    <xf numFmtId="4" fontId="0" fillId="0" borderId="7" xfId="0" applyNumberFormat="1" applyBorder="1" applyProtection="1">
      <protection locked="0"/>
    </xf>
    <xf numFmtId="49" fontId="0" fillId="3" borderId="9" xfId="0" applyNumberFormat="1" applyFill="1" applyBorder="1" applyProtection="1">
      <protection locked="0"/>
    </xf>
    <xf numFmtId="49" fontId="0" fillId="3" borderId="11" xfId="0" applyNumberFormat="1" applyFill="1" applyBorder="1" applyAlignment="1" applyProtection="1">
      <alignment wrapText="1"/>
      <protection locked="0"/>
    </xf>
    <xf numFmtId="49" fontId="0" fillId="3" borderId="21" xfId="0" applyNumberFormat="1" applyFill="1" applyBorder="1" applyProtection="1">
      <protection locked="0"/>
    </xf>
    <xf numFmtId="4" fontId="0" fillId="0" borderId="6" xfId="0" applyNumberFormat="1" applyBorder="1" applyProtection="1">
      <protection locked="0"/>
    </xf>
    <xf numFmtId="49" fontId="0" fillId="0" borderId="6" xfId="0" applyNumberFormat="1" applyBorder="1" applyProtection="1">
      <protection locked="0"/>
    </xf>
    <xf numFmtId="49" fontId="0" fillId="0" borderId="0" xfId="0" applyNumberFormat="1" applyProtection="1">
      <protection locked="0"/>
    </xf>
    <xf numFmtId="3" fontId="0" fillId="0" borderId="0" xfId="0" applyNumberFormat="1" applyProtection="1">
      <protection locked="0"/>
    </xf>
    <xf numFmtId="14" fontId="0" fillId="0" borderId="0" xfId="0" applyNumberFormat="1" applyProtection="1">
      <protection locked="0"/>
    </xf>
    <xf numFmtId="164" fontId="0" fillId="0" borderId="0" xfId="0" applyNumberFormat="1" applyProtection="1">
      <protection locked="0"/>
    </xf>
    <xf numFmtId="4" fontId="0" fillId="0" borderId="0" xfId="0" applyNumberFormat="1" applyProtection="1">
      <protection locked="0"/>
    </xf>
    <xf numFmtId="49" fontId="0" fillId="0" borderId="0" xfId="0" applyNumberFormat="1" applyAlignment="1" applyProtection="1">
      <alignment wrapText="1"/>
      <protection locked="0"/>
    </xf>
    <xf numFmtId="14" fontId="0" fillId="0" borderId="1" xfId="0" applyNumberFormat="1" applyBorder="1" applyProtection="1">
      <protection locked="0"/>
    </xf>
    <xf numFmtId="49" fontId="0" fillId="0" borderId="1" xfId="0" applyNumberFormat="1" applyBorder="1" applyProtection="1">
      <protection locked="0"/>
    </xf>
    <xf numFmtId="1" fontId="0" fillId="0" borderId="1"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7" xfId="0" applyNumberFormat="1" applyBorder="1" applyProtection="1">
      <protection locked="0"/>
    </xf>
    <xf numFmtId="4" fontId="0" fillId="0" borderId="3" xfId="0" applyNumberFormat="1" applyBorder="1" applyProtection="1">
      <protection locked="0"/>
    </xf>
    <xf numFmtId="4" fontId="0" fillId="0" borderId="4" xfId="0" applyNumberFormat="1" applyBorder="1" applyProtection="1">
      <protection locked="0"/>
    </xf>
    <xf numFmtId="4" fontId="0" fillId="0" borderId="16" xfId="0" applyNumberFormat="1" applyBorder="1" applyProtection="1">
      <protection locked="0"/>
    </xf>
    <xf numFmtId="4" fontId="0" fillId="0" borderId="17" xfId="0" applyNumberFormat="1" applyBorder="1" applyProtection="1">
      <protection locked="0"/>
    </xf>
    <xf numFmtId="0" fontId="0" fillId="3" borderId="18" xfId="0" applyFill="1" applyBorder="1" applyProtection="1">
      <protection locked="0"/>
    </xf>
    <xf numFmtId="0" fontId="0" fillId="2" borderId="0" xfId="0" applyFill="1" applyAlignment="1" applyProtection="1"/>
    <xf numFmtId="0" fontId="10" fillId="2" borderId="0" xfId="0" quotePrefix="1" applyFont="1" applyFill="1" applyAlignment="1" applyProtection="1"/>
    <xf numFmtId="0" fontId="10" fillId="2" borderId="0" xfId="0" applyFont="1" applyFill="1" applyAlignment="1" applyProtection="1"/>
    <xf numFmtId="0" fontId="0" fillId="2" borderId="0" xfId="0" applyFill="1" applyProtection="1"/>
    <xf numFmtId="0" fontId="0" fillId="2" borderId="0" xfId="0" applyFill="1" applyAlignment="1" applyProtection="1">
      <alignment wrapText="1"/>
    </xf>
    <xf numFmtId="0" fontId="9" fillId="2" borderId="0" xfId="0" applyFont="1" applyFill="1" applyBorder="1" applyProtection="1"/>
    <xf numFmtId="0" fontId="0" fillId="0" borderId="0" xfId="0" applyProtection="1"/>
    <xf numFmtId="0" fontId="0" fillId="0" borderId="0" xfId="0" applyAlignment="1" applyProtection="1">
      <alignment wrapText="1"/>
    </xf>
    <xf numFmtId="0" fontId="0" fillId="0" borderId="0" xfId="0" quotePrefix="1" applyProtection="1"/>
    <xf numFmtId="0" fontId="3" fillId="0" borderId="6" xfId="0" applyFont="1" applyBorder="1" applyAlignment="1" applyProtection="1">
      <alignment wrapText="1"/>
    </xf>
    <xf numFmtId="0" fontId="3" fillId="0" borderId="7" xfId="0" applyFont="1" applyBorder="1" applyAlignment="1" applyProtection="1">
      <alignment wrapText="1"/>
    </xf>
    <xf numFmtId="0" fontId="9" fillId="2" borderId="0" xfId="0" applyFont="1" applyFill="1" applyBorder="1" applyAlignment="1" applyProtection="1">
      <alignment wrapText="1"/>
    </xf>
    <xf numFmtId="14" fontId="3" fillId="0" borderId="6" xfId="0" applyNumberFormat="1" applyFont="1" applyBorder="1" applyAlignment="1" applyProtection="1">
      <alignment wrapText="1"/>
    </xf>
    <xf numFmtId="49" fontId="0" fillId="0" borderId="6" xfId="0" quotePrefix="1" applyNumberFormat="1" applyBorder="1" applyProtection="1"/>
    <xf numFmtId="3" fontId="0" fillId="0" borderId="6" xfId="0" applyNumberFormat="1" applyBorder="1" applyProtection="1"/>
    <xf numFmtId="14" fontId="0" fillId="0" borderId="6" xfId="0" applyNumberFormat="1" applyBorder="1" applyProtection="1"/>
    <xf numFmtId="164" fontId="0" fillId="0" borderId="6" xfId="0" applyNumberFormat="1" applyBorder="1" applyProtection="1"/>
    <xf numFmtId="4" fontId="0" fillId="0" borderId="7" xfId="0" applyNumberFormat="1" applyBorder="1" applyProtection="1"/>
    <xf numFmtId="49" fontId="0" fillId="3" borderId="9" xfId="0" applyNumberFormat="1" applyFill="1" applyBorder="1" applyProtection="1"/>
    <xf numFmtId="49" fontId="0" fillId="3" borderId="11" xfId="0" applyNumberFormat="1" applyFill="1" applyBorder="1" applyAlignment="1" applyProtection="1">
      <alignment wrapText="1"/>
    </xf>
    <xf numFmtId="49" fontId="0" fillId="0" borderId="8" xfId="0" applyNumberFormat="1" applyBorder="1" applyAlignment="1" applyProtection="1">
      <alignment wrapText="1"/>
    </xf>
    <xf numFmtId="49" fontId="0" fillId="3" borderId="21" xfId="0" applyNumberFormat="1" applyFill="1" applyBorder="1" applyProtection="1"/>
    <xf numFmtId="4" fontId="0" fillId="0" borderId="6" xfId="0" applyNumberFormat="1" applyBorder="1" applyProtection="1"/>
    <xf numFmtId="49" fontId="0" fillId="0" borderId="8" xfId="0" applyNumberFormat="1" applyBorder="1" applyProtection="1"/>
    <xf numFmtId="49" fontId="0" fillId="0" borderId="6" xfId="0" applyNumberFormat="1" applyBorder="1" applyProtection="1"/>
    <xf numFmtId="49" fontId="0" fillId="0" borderId="0" xfId="0" applyNumberFormat="1" applyProtection="1"/>
    <xf numFmtId="3" fontId="0" fillId="0" borderId="0" xfId="0" applyNumberFormat="1" applyProtection="1"/>
    <xf numFmtId="14" fontId="0" fillId="0" borderId="0" xfId="0" applyNumberFormat="1" applyProtection="1"/>
    <xf numFmtId="164" fontId="0" fillId="0" borderId="0" xfId="0" applyNumberFormat="1" applyProtection="1"/>
    <xf numFmtId="4" fontId="0" fillId="0" borderId="0" xfId="0" applyNumberFormat="1" applyProtection="1"/>
    <xf numFmtId="49" fontId="0" fillId="0" borderId="0" xfId="0" applyNumberFormat="1" applyAlignment="1" applyProtection="1">
      <alignment wrapText="1"/>
    </xf>
    <xf numFmtId="0" fontId="10" fillId="2" borderId="0" xfId="0" applyFont="1" applyFill="1" applyProtection="1"/>
    <xf numFmtId="0" fontId="4" fillId="2" borderId="0" xfId="0" quotePrefix="1" applyFont="1" applyFill="1" applyProtection="1"/>
    <xf numFmtId="0" fontId="0" fillId="2" borderId="0" xfId="0" quotePrefix="1" applyFill="1" applyProtection="1"/>
    <xf numFmtId="0" fontId="4" fillId="2" borderId="0" xfId="0" applyFont="1" applyFill="1" applyProtection="1"/>
    <xf numFmtId="0" fontId="3" fillId="0" borderId="8" xfId="0" applyFont="1" applyBorder="1" applyProtection="1"/>
    <xf numFmtId="0" fontId="6" fillId="0" borderId="0" xfId="0" applyFont="1" applyProtection="1"/>
    <xf numFmtId="0" fontId="0" fillId="0" borderId="1" xfId="0" applyBorder="1" applyProtection="1"/>
    <xf numFmtId="0" fontId="0" fillId="3" borderId="18" xfId="0" applyFill="1" applyBorder="1" applyProtection="1"/>
    <xf numFmtId="0" fontId="5" fillId="0" borderId="0" xfId="0" applyFont="1" applyProtection="1"/>
    <xf numFmtId="0" fontId="0" fillId="0" borderId="0" xfId="0" applyAlignment="1" applyProtection="1">
      <alignment horizontal="left" indent="2"/>
    </xf>
    <xf numFmtId="0" fontId="2" fillId="0" borderId="0" xfId="0" applyFont="1" applyAlignment="1" applyProtection="1">
      <alignment horizontal="left" indent="2"/>
    </xf>
    <xf numFmtId="0" fontId="11" fillId="0" borderId="0" xfId="0" applyFont="1" applyAlignment="1" applyProtection="1">
      <alignment wrapText="1"/>
    </xf>
    <xf numFmtId="0" fontId="0" fillId="0" borderId="0" xfId="0" applyBorder="1" applyProtection="1"/>
    <xf numFmtId="0" fontId="0" fillId="0" borderId="0" xfId="0" quotePrefix="1" applyBorder="1" applyProtection="1"/>
    <xf numFmtId="0" fontId="5" fillId="0" borderId="0" xfId="0" applyFont="1" applyBorder="1" applyProtection="1"/>
    <xf numFmtId="0" fontId="8" fillId="0" borderId="0" xfId="0" applyFont="1" applyProtection="1"/>
    <xf numFmtId="0" fontId="8" fillId="0" borderId="0" xfId="0" applyFont="1" applyBorder="1" applyProtection="1"/>
    <xf numFmtId="0" fontId="7" fillId="0" borderId="0" xfId="0" applyFont="1" applyProtection="1"/>
    <xf numFmtId="0" fontId="8" fillId="0" borderId="0" xfId="0" applyFont="1" applyAlignment="1" applyProtection="1">
      <alignment wrapText="1"/>
    </xf>
    <xf numFmtId="0" fontId="8" fillId="0" borderId="0" xfId="0" applyFont="1" applyBorder="1" applyAlignment="1" applyProtection="1">
      <alignment wrapText="1"/>
    </xf>
    <xf numFmtId="4" fontId="0" fillId="0" borderId="0" xfId="0" applyNumberFormat="1" applyBorder="1" applyProtection="1"/>
    <xf numFmtId="4" fontId="0" fillId="3" borderId="11" xfId="0" applyNumberFormat="1" applyFill="1" applyBorder="1" applyProtection="1"/>
    <xf numFmtId="0" fontId="1" fillId="0" borderId="0" xfId="0" applyFont="1" applyProtection="1"/>
    <xf numFmtId="0" fontId="5" fillId="0" borderId="0" xfId="0" quotePrefix="1" applyFont="1" applyProtection="1"/>
    <xf numFmtId="0" fontId="2" fillId="0" borderId="0" xfId="0" quotePrefix="1" applyFont="1" applyFill="1" applyProtection="1"/>
    <xf numFmtId="0" fontId="2" fillId="0" borderId="0" xfId="0" applyFont="1" applyFill="1" applyProtection="1"/>
    <xf numFmtId="0" fontId="2" fillId="0" borderId="0" xfId="0" quotePrefix="1" applyFont="1" applyProtection="1"/>
    <xf numFmtId="0" fontId="2" fillId="0" borderId="0" xfId="0" applyFont="1" applyProtection="1"/>
    <xf numFmtId="0" fontId="0" fillId="0" borderId="0" xfId="0" applyAlignment="1" applyProtection="1"/>
    <xf numFmtId="0" fontId="8" fillId="0" borderId="0" xfId="0" quotePrefix="1" applyFont="1" applyProtection="1"/>
    <xf numFmtId="0" fontId="8" fillId="0" borderId="0" xfId="0" quotePrefix="1" applyFont="1" applyAlignment="1" applyProtection="1">
      <alignment wrapText="1"/>
    </xf>
    <xf numFmtId="0" fontId="0" fillId="0" borderId="0" xfId="0" quotePrefix="1" applyAlignment="1" applyProtection="1">
      <alignment wrapText="1"/>
    </xf>
    <xf numFmtId="0" fontId="5" fillId="0" borderId="0" xfId="0" applyFont="1" applyAlignment="1" applyProtection="1">
      <alignment wrapText="1"/>
    </xf>
    <xf numFmtId="0" fontId="11" fillId="0" borderId="0" xfId="0" applyFont="1" applyProtection="1"/>
    <xf numFmtId="4" fontId="0" fillId="3" borderId="22" xfId="0" applyNumberFormat="1" applyFill="1" applyBorder="1" applyProtection="1"/>
    <xf numFmtId="0" fontId="2" fillId="0" borderId="0" xfId="0" applyFont="1" applyFill="1" applyAlignment="1" applyProtection="1">
      <alignment horizontal="left" indent="2"/>
    </xf>
    <xf numFmtId="2" fontId="2" fillId="0" borderId="0" xfId="0" applyNumberFormat="1" applyFont="1" applyProtection="1"/>
    <xf numFmtId="2" fontId="2" fillId="0" borderId="0" xfId="0" applyNumberFormat="1" applyFont="1" applyFill="1" applyProtection="1"/>
    <xf numFmtId="4" fontId="6" fillId="0" borderId="0" xfId="0" applyNumberFormat="1" applyFont="1" applyBorder="1" applyProtection="1"/>
    <xf numFmtId="4" fontId="0" fillId="3" borderId="9" xfId="0" applyNumberFormat="1" applyFill="1" applyBorder="1" applyProtection="1"/>
    <xf numFmtId="4" fontId="0" fillId="3" borderId="10" xfId="0" applyNumberFormat="1" applyFill="1" applyBorder="1" applyProtection="1"/>
    <xf numFmtId="4" fontId="0" fillId="0" borderId="1" xfId="0" applyNumberFormat="1" applyBorder="1" applyProtection="1">
      <protection locked="0"/>
    </xf>
    <xf numFmtId="4" fontId="0" fillId="0" borderId="1" xfId="0" applyNumberFormat="1" applyBorder="1" applyProtection="1"/>
    <xf numFmtId="165" fontId="0" fillId="3" borderId="12" xfId="0" applyNumberFormat="1" applyFill="1" applyBorder="1" applyProtection="1"/>
    <xf numFmtId="165" fontId="0" fillId="3" borderId="13" xfId="0" applyNumberFormat="1" applyFill="1" applyBorder="1" applyProtection="1"/>
    <xf numFmtId="165" fontId="0" fillId="3" borderId="14" xfId="0" applyNumberFormat="1" applyFill="1" applyBorder="1" applyProtection="1"/>
    <xf numFmtId="4" fontId="0" fillId="3" borderId="21" xfId="0" applyNumberFormat="1" applyFill="1" applyBorder="1" applyProtection="1"/>
    <xf numFmtId="0" fontId="2" fillId="0" borderId="0" xfId="0" applyFont="1" applyAlignment="1" applyProtection="1">
      <alignment wrapText="1"/>
    </xf>
    <xf numFmtId="3" fontId="2" fillId="0" borderId="0" xfId="0" applyNumberFormat="1" applyFont="1" applyProtection="1"/>
    <xf numFmtId="3" fontId="2" fillId="0" borderId="0" xfId="0" applyNumberFormat="1" applyFont="1" applyBorder="1" applyProtection="1"/>
    <xf numFmtId="165" fontId="0" fillId="3" borderId="18" xfId="0" applyNumberFormat="1" applyFill="1" applyBorder="1" applyProtection="1"/>
    <xf numFmtId="165" fontId="0" fillId="3" borderId="19" xfId="0" applyNumberFormat="1" applyFill="1" applyBorder="1" applyProtection="1"/>
    <xf numFmtId="165" fontId="0" fillId="3" borderId="20" xfId="0" applyNumberFormat="1" applyFill="1" applyBorder="1" applyProtection="1"/>
    <xf numFmtId="4" fontId="2" fillId="0" borderId="0" xfId="0" applyNumberFormat="1" applyFont="1" applyProtection="1"/>
    <xf numFmtId="0" fontId="6" fillId="0" borderId="0" xfId="0" applyFont="1" applyFill="1" applyAlignment="1" applyProtection="1">
      <alignment wrapText="1"/>
    </xf>
    <xf numFmtId="0" fontId="2" fillId="0" borderId="0" xfId="0" quotePrefix="1" applyFont="1" applyBorder="1" applyProtection="1"/>
    <xf numFmtId="0" fontId="12" fillId="0" borderId="0" xfId="0" applyFont="1" applyProtection="1"/>
    <xf numFmtId="3" fontId="6" fillId="0" borderId="3" xfId="0" applyNumberFormat="1" applyFont="1" applyBorder="1" applyProtection="1">
      <protection locked="0"/>
    </xf>
    <xf numFmtId="4" fontId="0" fillId="3" borderId="22" xfId="0" applyNumberFormat="1" applyFill="1" applyBorder="1" applyProtection="1">
      <protection locked="0"/>
    </xf>
    <xf numFmtId="3" fontId="0" fillId="0" borderId="2" xfId="0" applyNumberFormat="1" applyBorder="1" applyProtection="1"/>
    <xf numFmtId="3" fontId="0" fillId="0" borderId="5" xfId="0" applyNumberFormat="1" applyBorder="1" applyProtection="1"/>
    <xf numFmtId="4" fontId="0" fillId="0" borderId="2" xfId="0" applyNumberFormat="1" applyBorder="1" applyProtection="1"/>
    <xf numFmtId="4" fontId="0" fillId="0" borderId="5" xfId="0" applyNumberFormat="1" applyBorder="1" applyProtection="1"/>
    <xf numFmtId="3" fontId="6" fillId="0" borderId="3" xfId="0" applyNumberFormat="1" applyFont="1" applyBorder="1" applyProtection="1"/>
    <xf numFmtId="4" fontId="0" fillId="0" borderId="15" xfId="0" applyNumberFormat="1" applyBorder="1" applyProtection="1"/>
    <xf numFmtId="49" fontId="3" fillId="0" borderId="8" xfId="0" applyNumberFormat="1" applyFont="1" applyBorder="1" applyAlignment="1" applyProtection="1">
      <alignment vertical="top" wrapText="1"/>
    </xf>
    <xf numFmtId="0" fontId="0" fillId="0" borderId="0" xfId="0" applyAlignment="1" applyProtection="1">
      <alignment vertical="top"/>
    </xf>
    <xf numFmtId="49" fontId="0" fillId="0" borderId="8" xfId="0" quotePrefix="1" applyNumberFormat="1" applyBorder="1" applyAlignment="1" applyProtection="1">
      <alignment vertical="top" wrapText="1"/>
    </xf>
    <xf numFmtId="49" fontId="0" fillId="0" borderId="8" xfId="0" applyNumberFormat="1" applyBorder="1" applyAlignment="1" applyProtection="1">
      <alignment vertical="top" wrapText="1"/>
    </xf>
    <xf numFmtId="0" fontId="0" fillId="0" borderId="0" xfId="0" applyFont="1" applyAlignment="1" applyProtection="1">
      <alignment vertical="top"/>
    </xf>
    <xf numFmtId="0" fontId="0" fillId="0" borderId="8" xfId="0" quotePrefix="1" applyNumberFormat="1" applyBorder="1" applyAlignment="1" applyProtection="1">
      <alignment vertical="top" wrapText="1"/>
    </xf>
    <xf numFmtId="0" fontId="0" fillId="0" borderId="8" xfId="0" applyNumberFormat="1" applyBorder="1" applyAlignment="1" applyProtection="1">
      <alignment vertical="top" wrapText="1"/>
    </xf>
  </cellXfs>
  <cellStyles count="1">
    <cellStyle name="Standard" xfId="0" builtinId="0"/>
  </cellStyles>
  <dxfs count="1">
    <dxf>
      <fill>
        <patternFill>
          <bgColor rgb="FFFFFF00"/>
        </patternFill>
      </fill>
    </dxf>
  </dxfs>
  <tableStyles count="0" defaultTableStyle="TableStyleMedium2" defaultPivotStyle="PivotStyleLight16"/>
  <colors>
    <mruColors>
      <color rgb="FF57676F"/>
      <color rgb="FF96A5AD"/>
      <color rgb="FF417D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P139"/>
  <sheetViews>
    <sheetView showGridLines="0" tabSelected="1" view="pageBreakPreview" topLeftCell="A7" zoomScale="130" zoomScaleNormal="100" zoomScaleSheetLayoutView="130" workbookViewId="0">
      <selection activeCell="F22" sqref="F22"/>
    </sheetView>
  </sheetViews>
  <sheetFormatPr baseColWidth="10" defaultRowHeight="15" x14ac:dyDescent="0.25"/>
  <cols>
    <col min="1" max="1" width="1.28515625" style="38" customWidth="1"/>
    <col min="2" max="2" width="11.42578125" style="38"/>
    <col min="3" max="3" width="1.28515625" style="38" customWidth="1"/>
    <col min="4" max="4" width="64.85546875" style="38" customWidth="1"/>
    <col min="5" max="5" width="1.28515625" style="38" customWidth="1"/>
    <col min="6" max="9" width="15.7109375" style="38" customWidth="1"/>
    <col min="10" max="10" width="1.28515625" style="38" customWidth="1"/>
    <col min="11" max="11" width="11.42578125" style="38"/>
    <col min="12" max="12" width="1.28515625" style="38" customWidth="1"/>
    <col min="13" max="16384" width="11.42578125" style="38"/>
  </cols>
  <sheetData>
    <row r="1" spans="1:12" ht="22.5" x14ac:dyDescent="0.35">
      <c r="A1" s="35"/>
      <c r="B1" s="63" t="s">
        <v>0</v>
      </c>
      <c r="C1" s="35"/>
      <c r="D1" s="35"/>
      <c r="E1" s="35"/>
      <c r="F1" s="35"/>
      <c r="G1" s="35"/>
      <c r="H1" s="35"/>
      <c r="I1" s="35"/>
      <c r="J1" s="35"/>
      <c r="K1" s="35"/>
      <c r="L1" s="35"/>
    </row>
    <row r="2" spans="1:12" ht="22.5" x14ac:dyDescent="0.35">
      <c r="A2" s="35"/>
      <c r="B2" s="63" t="s">
        <v>1</v>
      </c>
      <c r="C2" s="35"/>
      <c r="D2" s="35"/>
      <c r="E2" s="35"/>
      <c r="F2" s="35"/>
      <c r="G2" s="35"/>
      <c r="H2" s="35"/>
      <c r="I2" s="35"/>
      <c r="J2" s="35"/>
      <c r="K2" s="35"/>
      <c r="L2" s="35"/>
    </row>
    <row r="3" spans="1:12" x14ac:dyDescent="0.25">
      <c r="A3" s="35"/>
      <c r="L3" s="35"/>
    </row>
    <row r="4" spans="1:12" x14ac:dyDescent="0.25">
      <c r="A4" s="35"/>
      <c r="D4" s="40"/>
      <c r="H4" s="38" t="s">
        <v>291</v>
      </c>
      <c r="I4" s="59">
        <v>44575</v>
      </c>
      <c r="J4" s="68"/>
      <c r="L4" s="35"/>
    </row>
    <row r="5" spans="1:12" x14ac:dyDescent="0.25">
      <c r="A5" s="35"/>
      <c r="L5" s="35"/>
    </row>
    <row r="6" spans="1:12" ht="19.5" x14ac:dyDescent="0.3">
      <c r="A6" s="35"/>
      <c r="B6" s="64" t="s">
        <v>5</v>
      </c>
      <c r="C6" s="65"/>
      <c r="D6" s="66" t="s">
        <v>70</v>
      </c>
      <c r="E6" s="35"/>
      <c r="F6" s="35"/>
      <c r="G6" s="35"/>
      <c r="H6" s="35"/>
      <c r="I6" s="35"/>
      <c r="J6" s="35"/>
      <c r="K6" s="35"/>
      <c r="L6" s="35"/>
    </row>
    <row r="7" spans="1:12" x14ac:dyDescent="0.25">
      <c r="A7" s="35"/>
      <c r="L7" s="35"/>
    </row>
    <row r="8" spans="1:12" x14ac:dyDescent="0.25">
      <c r="A8" s="35"/>
      <c r="B8" s="40" t="s">
        <v>6</v>
      </c>
      <c r="C8" s="40"/>
      <c r="D8" s="38" t="s">
        <v>2</v>
      </c>
      <c r="F8" s="21">
        <v>44580</v>
      </c>
      <c r="L8" s="35"/>
    </row>
    <row r="9" spans="1:12" x14ac:dyDescent="0.25">
      <c r="A9" s="35"/>
      <c r="L9" s="35"/>
    </row>
    <row r="10" spans="1:12" x14ac:dyDescent="0.25">
      <c r="A10" s="35"/>
      <c r="B10" s="40" t="s">
        <v>7</v>
      </c>
      <c r="C10" s="40"/>
      <c r="D10" s="38" t="s">
        <v>3</v>
      </c>
      <c r="F10" s="22"/>
      <c r="G10" s="69"/>
      <c r="H10" s="69"/>
      <c r="I10" s="69"/>
      <c r="J10" s="69"/>
      <c r="K10" s="69"/>
      <c r="L10" s="35"/>
    </row>
    <row r="11" spans="1:12" x14ac:dyDescent="0.25">
      <c r="A11" s="35"/>
      <c r="L11" s="35"/>
    </row>
    <row r="12" spans="1:12" x14ac:dyDescent="0.25">
      <c r="A12" s="35"/>
      <c r="B12" s="40" t="s">
        <v>8</v>
      </c>
      <c r="C12" s="40"/>
      <c r="D12" s="38" t="s">
        <v>4</v>
      </c>
      <c r="F12" s="23"/>
      <c r="L12" s="35"/>
    </row>
    <row r="13" spans="1:12" x14ac:dyDescent="0.25">
      <c r="A13" s="35"/>
      <c r="B13" s="40" t="s">
        <v>9</v>
      </c>
      <c r="C13" s="40"/>
      <c r="D13" s="38" t="s">
        <v>130</v>
      </c>
      <c r="F13" s="23">
        <v>1</v>
      </c>
      <c r="L13" s="35"/>
    </row>
    <row r="14" spans="1:12" x14ac:dyDescent="0.25">
      <c r="A14" s="35"/>
      <c r="B14" s="40"/>
      <c r="C14" s="40"/>
      <c r="L14" s="35"/>
    </row>
    <row r="15" spans="1:12" x14ac:dyDescent="0.25">
      <c r="A15" s="35"/>
      <c r="F15" s="38">
        <v>2018</v>
      </c>
      <c r="G15" s="38">
        <v>2019</v>
      </c>
      <c r="H15" s="38">
        <v>2020</v>
      </c>
      <c r="I15" s="38">
        <v>2021</v>
      </c>
      <c r="L15" s="35"/>
    </row>
    <row r="16" spans="1:12" x14ac:dyDescent="0.25">
      <c r="A16" s="35"/>
      <c r="B16" s="40" t="s">
        <v>10</v>
      </c>
      <c r="C16" s="40"/>
      <c r="D16" s="38" t="s">
        <v>11</v>
      </c>
      <c r="F16" s="70" t="s">
        <v>108</v>
      </c>
      <c r="G16" s="31" t="s">
        <v>108</v>
      </c>
      <c r="H16" s="31" t="s">
        <v>108</v>
      </c>
      <c r="I16" s="31" t="s">
        <v>108</v>
      </c>
      <c r="L16" s="35"/>
    </row>
    <row r="17" spans="1:12" x14ac:dyDescent="0.25">
      <c r="A17" s="35"/>
      <c r="L17" s="35"/>
    </row>
    <row r="18" spans="1:12" ht="19.5" x14ac:dyDescent="0.3">
      <c r="A18" s="35"/>
      <c r="B18" s="64" t="s">
        <v>12</v>
      </c>
      <c r="C18" s="65"/>
      <c r="D18" s="66" t="s">
        <v>13</v>
      </c>
      <c r="E18" s="35"/>
      <c r="F18" s="35"/>
      <c r="G18" s="35"/>
      <c r="H18" s="35"/>
      <c r="I18" s="35"/>
      <c r="J18" s="35"/>
      <c r="K18" s="35"/>
      <c r="L18" s="35"/>
    </row>
    <row r="19" spans="1:12" x14ac:dyDescent="0.25">
      <c r="A19" s="35"/>
      <c r="B19" s="85"/>
      <c r="L19" s="35"/>
    </row>
    <row r="20" spans="1:12" x14ac:dyDescent="0.25">
      <c r="A20" s="35"/>
      <c r="B20" s="86" t="s">
        <v>14</v>
      </c>
      <c r="C20" s="40"/>
      <c r="D20" s="71" t="s">
        <v>212</v>
      </c>
      <c r="F20" s="71">
        <v>2020</v>
      </c>
      <c r="H20" s="71">
        <v>2021</v>
      </c>
      <c r="J20" s="71"/>
      <c r="L20" s="35"/>
    </row>
    <row r="21" spans="1:12" x14ac:dyDescent="0.25">
      <c r="A21" s="35"/>
      <c r="F21" s="96"/>
      <c r="H21" s="119"/>
      <c r="L21" s="35"/>
    </row>
    <row r="22" spans="1:12" x14ac:dyDescent="0.25">
      <c r="A22" s="35"/>
      <c r="B22" s="40" t="s">
        <v>15</v>
      </c>
      <c r="C22" s="40"/>
      <c r="D22" s="38" t="s">
        <v>23</v>
      </c>
      <c r="F22" s="105"/>
      <c r="G22" s="72"/>
      <c r="H22" s="104"/>
      <c r="I22" s="72" t="s">
        <v>106</v>
      </c>
      <c r="L22" s="35"/>
    </row>
    <row r="23" spans="1:12" x14ac:dyDescent="0.25">
      <c r="A23" s="35"/>
      <c r="B23" s="40" t="s">
        <v>16</v>
      </c>
      <c r="C23" s="40"/>
      <c r="D23" s="38" t="s">
        <v>24</v>
      </c>
      <c r="F23" s="105"/>
      <c r="G23" s="72"/>
      <c r="H23" s="104"/>
      <c r="I23" s="72" t="s">
        <v>106</v>
      </c>
      <c r="L23" s="35"/>
    </row>
    <row r="24" spans="1:12" x14ac:dyDescent="0.25">
      <c r="A24" s="35"/>
      <c r="B24" s="40" t="s">
        <v>17</v>
      </c>
      <c r="C24" s="40"/>
      <c r="D24" s="38" t="s">
        <v>25</v>
      </c>
      <c r="F24" s="105"/>
      <c r="G24" s="72"/>
      <c r="H24" s="104"/>
      <c r="I24" s="72" t="s">
        <v>106</v>
      </c>
      <c r="L24" s="35"/>
    </row>
    <row r="25" spans="1:12" x14ac:dyDescent="0.25">
      <c r="A25" s="35"/>
      <c r="B25" s="40" t="s">
        <v>18</v>
      </c>
      <c r="C25" s="40"/>
      <c r="D25" s="38" t="s">
        <v>26</v>
      </c>
      <c r="F25" s="105"/>
      <c r="G25" s="72"/>
      <c r="H25" s="104"/>
      <c r="I25" s="72" t="s">
        <v>106</v>
      </c>
      <c r="L25" s="35"/>
    </row>
    <row r="26" spans="1:12" x14ac:dyDescent="0.25">
      <c r="A26" s="35"/>
      <c r="B26" s="40" t="s">
        <v>19</v>
      </c>
      <c r="C26" s="40"/>
      <c r="D26" s="38" t="s">
        <v>27</v>
      </c>
      <c r="F26" s="105"/>
      <c r="G26" s="72"/>
      <c r="H26" s="104"/>
      <c r="I26" s="72" t="s">
        <v>106</v>
      </c>
      <c r="L26" s="35"/>
    </row>
    <row r="27" spans="1:12" x14ac:dyDescent="0.25">
      <c r="A27" s="35"/>
      <c r="B27" s="40" t="s">
        <v>20</v>
      </c>
      <c r="C27" s="40"/>
      <c r="D27" s="38" t="s">
        <v>28</v>
      </c>
      <c r="F27" s="105"/>
      <c r="G27" s="72"/>
      <c r="H27" s="104"/>
      <c r="I27" s="72" t="s">
        <v>106</v>
      </c>
      <c r="L27" s="35"/>
    </row>
    <row r="28" spans="1:12" x14ac:dyDescent="0.25">
      <c r="A28" s="35"/>
      <c r="B28" s="40" t="s">
        <v>21</v>
      </c>
      <c r="C28" s="40"/>
      <c r="D28" s="38" t="s">
        <v>29</v>
      </c>
      <c r="F28" s="105"/>
      <c r="G28" s="72"/>
      <c r="H28" s="104"/>
      <c r="I28" s="72" t="s">
        <v>106</v>
      </c>
      <c r="L28" s="35"/>
    </row>
    <row r="29" spans="1:12" x14ac:dyDescent="0.25">
      <c r="A29" s="35"/>
      <c r="B29" s="40" t="s">
        <v>22</v>
      </c>
      <c r="C29" s="40"/>
      <c r="D29" s="38" t="s">
        <v>107</v>
      </c>
      <c r="F29" s="97"/>
      <c r="G29" s="72"/>
      <c r="H29" s="121"/>
      <c r="I29" s="72" t="s">
        <v>106</v>
      </c>
      <c r="L29" s="35"/>
    </row>
    <row r="30" spans="1:12" x14ac:dyDescent="0.25">
      <c r="A30" s="35"/>
      <c r="B30" s="87" t="s">
        <v>181</v>
      </c>
      <c r="C30" s="88"/>
      <c r="D30" s="88" t="s">
        <v>182</v>
      </c>
      <c r="E30" s="88"/>
      <c r="F30" s="100"/>
      <c r="G30" s="98"/>
      <c r="H30" s="116">
        <f>SUM(H22:H28)-H21</f>
        <v>0</v>
      </c>
      <c r="L30" s="35"/>
    </row>
    <row r="31" spans="1:12" x14ac:dyDescent="0.25">
      <c r="A31" s="35"/>
      <c r="B31" s="86" t="s">
        <v>292</v>
      </c>
      <c r="C31" s="40"/>
      <c r="D31" s="71" t="s">
        <v>213</v>
      </c>
      <c r="F31" s="71">
        <v>2020</v>
      </c>
      <c r="H31" s="71">
        <v>2021</v>
      </c>
      <c r="L31" s="35"/>
    </row>
    <row r="32" spans="1:12" x14ac:dyDescent="0.25">
      <c r="A32" s="35"/>
      <c r="F32" s="96"/>
      <c r="H32" s="119"/>
      <c r="L32" s="35"/>
    </row>
    <row r="33" spans="1:12" x14ac:dyDescent="0.25">
      <c r="A33" s="35"/>
      <c r="B33" s="40" t="s">
        <v>293</v>
      </c>
      <c r="D33" s="38" t="s">
        <v>23</v>
      </c>
      <c r="F33" s="105"/>
      <c r="G33" s="72"/>
      <c r="H33" s="104"/>
      <c r="I33" s="72" t="s">
        <v>106</v>
      </c>
      <c r="L33" s="35"/>
    </row>
    <row r="34" spans="1:12" x14ac:dyDescent="0.25">
      <c r="A34" s="35"/>
      <c r="B34" s="40" t="s">
        <v>294</v>
      </c>
      <c r="D34" s="38" t="s">
        <v>24</v>
      </c>
      <c r="F34" s="105"/>
      <c r="G34" s="72"/>
      <c r="H34" s="104"/>
      <c r="I34" s="72" t="s">
        <v>106</v>
      </c>
      <c r="L34" s="35"/>
    </row>
    <row r="35" spans="1:12" x14ac:dyDescent="0.25">
      <c r="A35" s="35"/>
      <c r="B35" s="40" t="s">
        <v>295</v>
      </c>
      <c r="D35" s="38" t="s">
        <v>25</v>
      </c>
      <c r="F35" s="105"/>
      <c r="G35" s="72"/>
      <c r="H35" s="104"/>
      <c r="I35" s="72" t="s">
        <v>106</v>
      </c>
      <c r="L35" s="35"/>
    </row>
    <row r="36" spans="1:12" x14ac:dyDescent="0.25">
      <c r="A36" s="35"/>
      <c r="B36" s="40" t="s">
        <v>296</v>
      </c>
      <c r="D36" s="38" t="s">
        <v>26</v>
      </c>
      <c r="F36" s="105"/>
      <c r="G36" s="72"/>
      <c r="H36" s="104"/>
      <c r="I36" s="72" t="s">
        <v>106</v>
      </c>
      <c r="L36" s="35"/>
    </row>
    <row r="37" spans="1:12" x14ac:dyDescent="0.25">
      <c r="A37" s="35"/>
      <c r="B37" s="40" t="s">
        <v>297</v>
      </c>
      <c r="D37" s="38" t="s">
        <v>27</v>
      </c>
      <c r="F37" s="105"/>
      <c r="G37" s="72"/>
      <c r="H37" s="104"/>
      <c r="I37" s="72" t="s">
        <v>106</v>
      </c>
      <c r="L37" s="35"/>
    </row>
    <row r="38" spans="1:12" x14ac:dyDescent="0.25">
      <c r="A38" s="35"/>
      <c r="B38" s="40" t="s">
        <v>298</v>
      </c>
      <c r="D38" s="38" t="s">
        <v>28</v>
      </c>
      <c r="F38" s="105"/>
      <c r="G38" s="72"/>
      <c r="H38" s="104"/>
      <c r="I38" s="72" t="s">
        <v>106</v>
      </c>
      <c r="L38" s="35"/>
    </row>
    <row r="39" spans="1:12" x14ac:dyDescent="0.25">
      <c r="A39" s="35"/>
      <c r="B39" s="40" t="s">
        <v>299</v>
      </c>
      <c r="D39" s="38" t="s">
        <v>29</v>
      </c>
      <c r="F39" s="105"/>
      <c r="G39" s="72"/>
      <c r="H39" s="104"/>
      <c r="I39" s="72" t="s">
        <v>106</v>
      </c>
      <c r="L39" s="35"/>
    </row>
    <row r="40" spans="1:12" x14ac:dyDescent="0.25">
      <c r="A40" s="35"/>
      <c r="B40" s="40" t="s">
        <v>300</v>
      </c>
      <c r="D40" s="38" t="s">
        <v>30</v>
      </c>
      <c r="F40" s="97"/>
      <c r="G40" s="72"/>
      <c r="H40" s="121"/>
      <c r="I40" s="72" t="s">
        <v>106</v>
      </c>
      <c r="L40" s="35"/>
    </row>
    <row r="41" spans="1:12" x14ac:dyDescent="0.25">
      <c r="A41" s="35"/>
      <c r="B41" s="89" t="s">
        <v>301</v>
      </c>
      <c r="C41" s="90"/>
      <c r="D41" s="90" t="s">
        <v>180</v>
      </c>
      <c r="E41" s="90"/>
      <c r="F41" s="99">
        <f>SUM(F33:F39)-F40</f>
        <v>0</v>
      </c>
      <c r="G41" s="99"/>
      <c r="H41" s="99">
        <f>SUM(H33:H39)-H32</f>
        <v>0</v>
      </c>
      <c r="I41" s="73" t="s">
        <v>106</v>
      </c>
      <c r="L41" s="35"/>
    </row>
    <row r="42" spans="1:12" ht="19.5" x14ac:dyDescent="0.3">
      <c r="A42" s="35"/>
      <c r="B42" s="64" t="s">
        <v>31</v>
      </c>
      <c r="C42" s="65"/>
      <c r="D42" s="66" t="s">
        <v>32</v>
      </c>
      <c r="E42" s="35"/>
      <c r="F42" s="35"/>
      <c r="G42" s="35"/>
      <c r="H42" s="35"/>
      <c r="I42" s="35"/>
      <c r="J42" s="35"/>
      <c r="K42" s="35"/>
      <c r="L42" s="35"/>
    </row>
    <row r="43" spans="1:12" x14ac:dyDescent="0.25">
      <c r="A43" s="35"/>
      <c r="L43" s="35"/>
    </row>
    <row r="44" spans="1:12" x14ac:dyDescent="0.25">
      <c r="A44" s="35"/>
      <c r="B44" s="86" t="s">
        <v>33</v>
      </c>
      <c r="C44" s="40"/>
      <c r="D44" s="71" t="s">
        <v>76</v>
      </c>
      <c r="F44" s="71">
        <v>2018</v>
      </c>
      <c r="G44" s="71">
        <v>2019</v>
      </c>
      <c r="H44" s="71">
        <v>2020</v>
      </c>
      <c r="I44" s="71">
        <v>2021</v>
      </c>
      <c r="K44" s="71" t="s">
        <v>99</v>
      </c>
      <c r="L44" s="35"/>
    </row>
    <row r="45" spans="1:12" x14ac:dyDescent="0.25">
      <c r="A45" s="35"/>
      <c r="E45" s="91"/>
      <c r="F45" s="74"/>
      <c r="I45" s="74"/>
      <c r="K45" s="75"/>
      <c r="L45" s="35"/>
    </row>
    <row r="46" spans="1:12" x14ac:dyDescent="0.25">
      <c r="A46" s="35"/>
      <c r="B46" s="40" t="s">
        <v>34</v>
      </c>
      <c r="C46" s="40"/>
      <c r="D46" s="39" t="s">
        <v>287</v>
      </c>
      <c r="F46" s="122"/>
      <c r="G46" s="24"/>
      <c r="H46" s="25"/>
      <c r="I46" s="25"/>
      <c r="K46" s="76" t="s">
        <v>5</v>
      </c>
      <c r="L46" s="35"/>
    </row>
    <row r="47" spans="1:12" x14ac:dyDescent="0.25">
      <c r="A47" s="35"/>
      <c r="B47" s="40" t="s">
        <v>35</v>
      </c>
      <c r="C47" s="40"/>
      <c r="D47" s="39" t="s">
        <v>288</v>
      </c>
      <c r="F47" s="123"/>
      <c r="G47" s="6"/>
      <c r="H47" s="26"/>
      <c r="I47" s="26"/>
      <c r="K47" s="76" t="s">
        <v>5</v>
      </c>
      <c r="L47" s="35"/>
    </row>
    <row r="48" spans="1:12" x14ac:dyDescent="0.25">
      <c r="A48" s="35"/>
      <c r="B48" s="89" t="s">
        <v>270</v>
      </c>
      <c r="C48" s="90"/>
      <c r="D48" s="110" t="s">
        <v>282</v>
      </c>
      <c r="E48" s="90"/>
      <c r="F48" s="111"/>
      <c r="G48" s="111">
        <f t="shared" ref="G48:I48" si="0">SUM(G46:G47)</f>
        <v>0</v>
      </c>
      <c r="H48" s="111">
        <f t="shared" si="0"/>
        <v>0</v>
      </c>
      <c r="I48" s="111">
        <f t="shared" si="0"/>
        <v>0</v>
      </c>
      <c r="J48" s="90"/>
      <c r="K48" s="118" t="s">
        <v>5</v>
      </c>
      <c r="L48" s="35"/>
    </row>
    <row r="49" spans="1:16" x14ac:dyDescent="0.25">
      <c r="A49" s="35"/>
      <c r="B49" s="86" t="s">
        <v>36</v>
      </c>
      <c r="C49" s="40"/>
      <c r="D49" s="71" t="s">
        <v>37</v>
      </c>
      <c r="F49" s="71"/>
      <c r="G49" s="71"/>
      <c r="H49" s="71"/>
      <c r="I49" s="71"/>
      <c r="K49" s="77"/>
      <c r="L49" s="35"/>
    </row>
    <row r="50" spans="1:16" x14ac:dyDescent="0.25">
      <c r="A50" s="35"/>
      <c r="K50" s="75"/>
      <c r="L50" s="35"/>
    </row>
    <row r="51" spans="1:16" x14ac:dyDescent="0.25">
      <c r="A51" s="35"/>
      <c r="B51" s="92" t="s">
        <v>38</v>
      </c>
      <c r="C51" s="40"/>
      <c r="D51" s="78" t="s">
        <v>39</v>
      </c>
      <c r="F51" s="78">
        <v>2018</v>
      </c>
      <c r="G51" s="78">
        <v>2019</v>
      </c>
      <c r="H51" s="78">
        <v>2020</v>
      </c>
      <c r="I51" s="78">
        <v>2021</v>
      </c>
      <c r="K51" s="79" t="s">
        <v>99</v>
      </c>
      <c r="L51" s="35"/>
    </row>
    <row r="52" spans="1:16" x14ac:dyDescent="0.25">
      <c r="A52" s="35"/>
      <c r="K52" s="75"/>
      <c r="L52" s="35"/>
    </row>
    <row r="53" spans="1:16" ht="30" x14ac:dyDescent="0.25">
      <c r="A53" s="35"/>
      <c r="B53" s="38" t="s">
        <v>41</v>
      </c>
      <c r="D53" s="39" t="s">
        <v>43</v>
      </c>
      <c r="F53" s="122"/>
      <c r="G53" s="24"/>
      <c r="H53" s="24"/>
      <c r="I53" s="25"/>
      <c r="K53" s="76" t="s">
        <v>100</v>
      </c>
      <c r="L53" s="35"/>
    </row>
    <row r="54" spans="1:16" x14ac:dyDescent="0.25">
      <c r="A54" s="35"/>
      <c r="B54" s="38" t="s">
        <v>42</v>
      </c>
      <c r="D54" s="38" t="s">
        <v>40</v>
      </c>
      <c r="F54" s="106" t="str">
        <f>IFERROR(F53/F48,"")</f>
        <v/>
      </c>
      <c r="G54" s="107" t="str">
        <f>IFERROR(G53/G48,"")</f>
        <v/>
      </c>
      <c r="H54" s="107" t="str">
        <f>IFERROR(H53/H48,"")</f>
        <v/>
      </c>
      <c r="I54" s="108" t="str">
        <f>IFERROR(I53/I48,"")</f>
        <v/>
      </c>
      <c r="K54" s="76" t="s">
        <v>101</v>
      </c>
      <c r="L54" s="35"/>
      <c r="P54" s="80"/>
    </row>
    <row r="55" spans="1:16" x14ac:dyDescent="0.25">
      <c r="A55" s="35"/>
      <c r="I55" s="75"/>
      <c r="K55" s="75"/>
      <c r="L55" s="35"/>
    </row>
    <row r="56" spans="1:16" x14ac:dyDescent="0.25">
      <c r="A56" s="35"/>
      <c r="B56" s="92" t="s">
        <v>46</v>
      </c>
      <c r="C56" s="40"/>
      <c r="D56" s="78" t="s">
        <v>44</v>
      </c>
      <c r="F56" s="78">
        <v>2018</v>
      </c>
      <c r="G56" s="78">
        <v>2019</v>
      </c>
      <c r="H56" s="78">
        <v>2020</v>
      </c>
      <c r="I56" s="78">
        <v>2021</v>
      </c>
      <c r="K56" s="79" t="s">
        <v>99</v>
      </c>
      <c r="L56" s="35"/>
    </row>
    <row r="57" spans="1:16" x14ac:dyDescent="0.25">
      <c r="A57" s="35"/>
      <c r="I57" s="75"/>
      <c r="L57" s="35"/>
    </row>
    <row r="58" spans="1:16" ht="30" x14ac:dyDescent="0.25">
      <c r="A58" s="35"/>
      <c r="B58" s="40" t="s">
        <v>47</v>
      </c>
      <c r="C58" s="40"/>
      <c r="D58" s="39" t="s">
        <v>45</v>
      </c>
      <c r="F58" s="122"/>
      <c r="G58" s="24"/>
      <c r="H58" s="24"/>
      <c r="I58" s="25"/>
      <c r="K58" s="76" t="s">
        <v>100</v>
      </c>
      <c r="L58" s="35"/>
    </row>
    <row r="59" spans="1:16" x14ac:dyDescent="0.25">
      <c r="A59" s="35"/>
      <c r="B59" s="40" t="s">
        <v>48</v>
      </c>
      <c r="C59" s="40"/>
      <c r="D59" s="68" t="s">
        <v>176</v>
      </c>
      <c r="F59" s="106" t="str">
        <f>IFERROR(F58/F48,"")</f>
        <v/>
      </c>
      <c r="G59" s="107" t="str">
        <f t="shared" ref="G59:I59" si="1">IFERROR(G58/G48,"")</f>
        <v/>
      </c>
      <c r="H59" s="107" t="str">
        <f t="shared" si="1"/>
        <v/>
      </c>
      <c r="I59" s="108" t="str">
        <f t="shared" si="1"/>
        <v/>
      </c>
      <c r="K59" s="76" t="s">
        <v>101</v>
      </c>
      <c r="L59" s="35"/>
    </row>
    <row r="60" spans="1:16" x14ac:dyDescent="0.25">
      <c r="A60" s="35"/>
      <c r="I60" s="75"/>
      <c r="K60" s="75"/>
      <c r="L60" s="35"/>
    </row>
    <row r="61" spans="1:16" s="39" customFormat="1" ht="30" x14ac:dyDescent="0.25">
      <c r="A61" s="36"/>
      <c r="B61" s="93" t="s">
        <v>49</v>
      </c>
      <c r="C61" s="94"/>
      <c r="D61" s="81" t="s">
        <v>52</v>
      </c>
      <c r="F61" s="81">
        <v>2018</v>
      </c>
      <c r="G61" s="81">
        <v>2019</v>
      </c>
      <c r="H61" s="81">
        <v>2020</v>
      </c>
      <c r="I61" s="81">
        <v>2021</v>
      </c>
      <c r="K61" s="81" t="s">
        <v>99</v>
      </c>
      <c r="L61" s="36"/>
    </row>
    <row r="62" spans="1:16" x14ac:dyDescent="0.25">
      <c r="A62" s="35"/>
      <c r="I62" s="75"/>
      <c r="L62" s="35"/>
    </row>
    <row r="63" spans="1:16" ht="45" x14ac:dyDescent="0.25">
      <c r="A63" s="35"/>
      <c r="B63" s="40" t="s">
        <v>50</v>
      </c>
      <c r="C63" s="40"/>
      <c r="D63" s="39" t="s">
        <v>54</v>
      </c>
      <c r="F63" s="122"/>
      <c r="G63" s="24"/>
      <c r="H63" s="24"/>
      <c r="I63" s="25"/>
      <c r="K63" s="76" t="s">
        <v>100</v>
      </c>
      <c r="L63" s="35"/>
    </row>
    <row r="64" spans="1:16" ht="30" x14ac:dyDescent="0.25">
      <c r="A64" s="35"/>
      <c r="B64" s="40" t="s">
        <v>51</v>
      </c>
      <c r="C64" s="40"/>
      <c r="D64" s="39" t="s">
        <v>55</v>
      </c>
      <c r="F64" s="106" t="str">
        <f>IFERROR(F63/F48,"")</f>
        <v/>
      </c>
      <c r="G64" s="107" t="str">
        <f t="shared" ref="G64:I64" si="2">IFERROR(G63/G48,"")</f>
        <v/>
      </c>
      <c r="H64" s="107" t="str">
        <f t="shared" si="2"/>
        <v/>
      </c>
      <c r="I64" s="108" t="str">
        <f t="shared" si="2"/>
        <v/>
      </c>
      <c r="K64" s="76" t="s">
        <v>101</v>
      </c>
      <c r="L64" s="35"/>
    </row>
    <row r="65" spans="1:12" x14ac:dyDescent="0.25">
      <c r="A65" s="35"/>
      <c r="I65" s="75"/>
      <c r="L65" s="35"/>
    </row>
    <row r="66" spans="1:12" s="39" customFormat="1" x14ac:dyDescent="0.25">
      <c r="A66" s="36"/>
      <c r="B66" s="93" t="s">
        <v>53</v>
      </c>
      <c r="C66" s="94"/>
      <c r="D66" s="81" t="s">
        <v>58</v>
      </c>
      <c r="F66" s="81">
        <v>2018</v>
      </c>
      <c r="G66" s="81">
        <v>2019</v>
      </c>
      <c r="H66" s="81">
        <v>2020</v>
      </c>
      <c r="I66" s="82">
        <v>2021</v>
      </c>
      <c r="K66" s="81" t="s">
        <v>99</v>
      </c>
      <c r="L66" s="36"/>
    </row>
    <row r="67" spans="1:12" x14ac:dyDescent="0.25">
      <c r="A67" s="35"/>
      <c r="I67" s="75"/>
      <c r="L67" s="35"/>
    </row>
    <row r="68" spans="1:12" ht="30" x14ac:dyDescent="0.25">
      <c r="A68" s="35"/>
      <c r="B68" s="40" t="s">
        <v>56</v>
      </c>
      <c r="C68" s="40"/>
      <c r="D68" s="39" t="s">
        <v>59</v>
      </c>
      <c r="F68" s="122"/>
      <c r="G68" s="24"/>
      <c r="H68" s="24"/>
      <c r="I68" s="25"/>
      <c r="K68" s="76" t="s">
        <v>100</v>
      </c>
      <c r="L68" s="35"/>
    </row>
    <row r="69" spans="1:12" x14ac:dyDescent="0.25">
      <c r="A69" s="35"/>
      <c r="B69" s="40" t="s">
        <v>57</v>
      </c>
      <c r="C69" s="40"/>
      <c r="D69" s="38" t="s">
        <v>60</v>
      </c>
      <c r="F69" s="106" t="str">
        <f>IFERROR(F68/F48,"")</f>
        <v/>
      </c>
      <c r="G69" s="107" t="str">
        <f t="shared" ref="G69:I69" si="3">IFERROR(G68/G48,"")</f>
        <v/>
      </c>
      <c r="H69" s="107" t="str">
        <f>IFERROR(H68/H48,"")</f>
        <v/>
      </c>
      <c r="I69" s="108" t="str">
        <f t="shared" si="3"/>
        <v/>
      </c>
      <c r="K69" s="76" t="s">
        <v>101</v>
      </c>
      <c r="L69" s="35"/>
    </row>
    <row r="70" spans="1:12" x14ac:dyDescent="0.25">
      <c r="A70" s="35"/>
      <c r="I70" s="75"/>
      <c r="L70" s="35"/>
    </row>
    <row r="71" spans="1:12" s="39" customFormat="1" x14ac:dyDescent="0.25">
      <c r="A71" s="36"/>
      <c r="B71" s="93" t="s">
        <v>67</v>
      </c>
      <c r="C71" s="94"/>
      <c r="D71" s="81" t="s">
        <v>66</v>
      </c>
      <c r="F71" s="81">
        <v>2018</v>
      </c>
      <c r="G71" s="81">
        <v>2019</v>
      </c>
      <c r="H71" s="81">
        <v>2020</v>
      </c>
      <c r="I71" s="82">
        <v>2021</v>
      </c>
      <c r="K71" s="81" t="s">
        <v>99</v>
      </c>
      <c r="L71" s="36"/>
    </row>
    <row r="72" spans="1:12" x14ac:dyDescent="0.25">
      <c r="A72" s="35"/>
      <c r="I72" s="75"/>
      <c r="L72" s="35"/>
    </row>
    <row r="73" spans="1:12" ht="30" x14ac:dyDescent="0.25">
      <c r="A73" s="35"/>
      <c r="B73" s="40" t="s">
        <v>61</v>
      </c>
      <c r="C73" s="40"/>
      <c r="D73" s="39" t="s">
        <v>63</v>
      </c>
      <c r="F73" s="122"/>
      <c r="G73" s="24"/>
      <c r="H73" s="24"/>
      <c r="I73" s="25"/>
      <c r="K73" s="76" t="s">
        <v>100</v>
      </c>
      <c r="L73" s="35"/>
    </row>
    <row r="74" spans="1:12" x14ac:dyDescent="0.25">
      <c r="A74" s="35"/>
      <c r="B74" s="40" t="s">
        <v>62</v>
      </c>
      <c r="C74" s="40"/>
      <c r="D74" s="38" t="s">
        <v>64</v>
      </c>
      <c r="F74" s="106" t="str">
        <f>IFERROR(F73/F48,"")</f>
        <v/>
      </c>
      <c r="G74" s="107" t="str">
        <f t="shared" ref="G74:I74" si="4">IFERROR(G73/G48,"")</f>
        <v/>
      </c>
      <c r="H74" s="107" t="str">
        <f t="shared" si="4"/>
        <v/>
      </c>
      <c r="I74" s="108" t="str">
        <f t="shared" si="4"/>
        <v/>
      </c>
      <c r="K74" s="76" t="s">
        <v>101</v>
      </c>
      <c r="L74" s="35"/>
    </row>
    <row r="75" spans="1:12" x14ac:dyDescent="0.25">
      <c r="A75" s="35"/>
      <c r="I75" s="75"/>
      <c r="K75" s="75"/>
      <c r="L75" s="35"/>
    </row>
    <row r="76" spans="1:12" x14ac:dyDescent="0.25">
      <c r="A76" s="35"/>
      <c r="B76" s="40" t="s">
        <v>68</v>
      </c>
      <c r="C76" s="40"/>
      <c r="D76" s="38" t="s">
        <v>89</v>
      </c>
      <c r="F76" s="102"/>
      <c r="G76" s="102">
        <f t="shared" ref="G76:I76" si="5">IFERROR(SUM(G53,G58,G63,G68/2),"")</f>
        <v>0</v>
      </c>
      <c r="H76" s="102">
        <f>IFERROR(SUM(H53,H58,H63,H68/2),"")</f>
        <v>0</v>
      </c>
      <c r="I76" s="109">
        <f t="shared" si="5"/>
        <v>0</v>
      </c>
      <c r="K76" s="76" t="s">
        <v>100</v>
      </c>
      <c r="L76" s="35"/>
    </row>
    <row r="77" spans="1:12" x14ac:dyDescent="0.25">
      <c r="A77" s="35"/>
      <c r="B77" s="40" t="s">
        <v>69</v>
      </c>
      <c r="C77" s="40"/>
      <c r="D77" s="38" t="s">
        <v>65</v>
      </c>
      <c r="F77" s="106" t="str">
        <f>IFERROR(F76/F48,"")</f>
        <v/>
      </c>
      <c r="G77" s="106" t="str">
        <f t="shared" ref="G77:I77" si="6">IFERROR(G76/G48,"")</f>
        <v/>
      </c>
      <c r="H77" s="106" t="str">
        <f t="shared" si="6"/>
        <v/>
      </c>
      <c r="I77" s="106" t="str">
        <f t="shared" si="6"/>
        <v/>
      </c>
      <c r="K77" s="76" t="s">
        <v>101</v>
      </c>
      <c r="L77" s="35"/>
    </row>
    <row r="78" spans="1:12" x14ac:dyDescent="0.25">
      <c r="A78" s="35"/>
      <c r="L78" s="35"/>
    </row>
    <row r="79" spans="1:12" ht="19.5" x14ac:dyDescent="0.3">
      <c r="A79" s="35"/>
      <c r="B79" s="64" t="s">
        <v>71</v>
      </c>
      <c r="C79" s="65"/>
      <c r="D79" s="66" t="s">
        <v>72</v>
      </c>
      <c r="E79" s="35"/>
      <c r="F79" s="35"/>
      <c r="G79" s="35"/>
      <c r="H79" s="35"/>
      <c r="I79" s="35"/>
      <c r="J79" s="35"/>
      <c r="K79" s="35"/>
      <c r="L79" s="35"/>
    </row>
    <row r="80" spans="1:12" x14ac:dyDescent="0.25">
      <c r="A80" s="35"/>
      <c r="L80" s="35"/>
    </row>
    <row r="81" spans="1:12" x14ac:dyDescent="0.25">
      <c r="A81" s="35"/>
      <c r="B81" s="86" t="s">
        <v>73</v>
      </c>
      <c r="C81" s="40"/>
      <c r="D81" s="71" t="s">
        <v>92</v>
      </c>
      <c r="F81" s="71">
        <v>2018</v>
      </c>
      <c r="G81" s="71">
        <v>2019</v>
      </c>
      <c r="H81" s="71">
        <v>2020</v>
      </c>
      <c r="I81" s="71">
        <v>2021</v>
      </c>
      <c r="K81" s="71" t="s">
        <v>99</v>
      </c>
      <c r="L81" s="35"/>
    </row>
    <row r="82" spans="1:12" x14ac:dyDescent="0.25">
      <c r="A82" s="35"/>
      <c r="F82" s="74"/>
      <c r="I82" s="74"/>
      <c r="L82" s="35"/>
    </row>
    <row r="83" spans="1:12" ht="30" x14ac:dyDescent="0.25">
      <c r="A83" s="35"/>
      <c r="B83" s="40" t="s">
        <v>74</v>
      </c>
      <c r="D83" s="39" t="s">
        <v>90</v>
      </c>
      <c r="F83" s="124"/>
      <c r="G83" s="27"/>
      <c r="H83" s="27"/>
      <c r="I83" s="28"/>
      <c r="K83" s="38" t="s">
        <v>102</v>
      </c>
      <c r="L83" s="35"/>
    </row>
    <row r="84" spans="1:12" ht="30" x14ac:dyDescent="0.25">
      <c r="A84" s="35"/>
      <c r="B84" s="40" t="s">
        <v>75</v>
      </c>
      <c r="D84" s="39" t="s">
        <v>91</v>
      </c>
      <c r="F84" s="125"/>
      <c r="G84" s="13"/>
      <c r="H84" s="13"/>
      <c r="I84" s="9"/>
      <c r="K84" s="38" t="s">
        <v>102</v>
      </c>
      <c r="L84" s="35"/>
    </row>
    <row r="85" spans="1:12" x14ac:dyDescent="0.25">
      <c r="A85" s="35"/>
      <c r="B85" s="89" t="s">
        <v>284</v>
      </c>
      <c r="D85" s="90" t="s">
        <v>283</v>
      </c>
      <c r="F85" s="116"/>
      <c r="G85" s="116">
        <f t="shared" ref="G85:I85" si="7">IFERROR(SUM(G83:G84),"")</f>
        <v>0</v>
      </c>
      <c r="H85" s="116">
        <f t="shared" si="7"/>
        <v>0</v>
      </c>
      <c r="I85" s="116">
        <f t="shared" si="7"/>
        <v>0</v>
      </c>
      <c r="K85" s="90" t="s">
        <v>102</v>
      </c>
      <c r="L85" s="35"/>
    </row>
    <row r="86" spans="1:12" x14ac:dyDescent="0.25">
      <c r="A86" s="35"/>
      <c r="B86" s="86" t="s">
        <v>77</v>
      </c>
      <c r="C86" s="40"/>
      <c r="D86" s="71" t="s">
        <v>76</v>
      </c>
      <c r="F86" s="71">
        <v>2018</v>
      </c>
      <c r="G86" s="71">
        <v>2019</v>
      </c>
      <c r="H86" s="71">
        <v>2020</v>
      </c>
      <c r="I86" s="71">
        <v>2021</v>
      </c>
      <c r="K86" s="71" t="s">
        <v>99</v>
      </c>
      <c r="L86" s="35"/>
    </row>
    <row r="87" spans="1:12" x14ac:dyDescent="0.25">
      <c r="A87" s="35"/>
      <c r="L87" s="35"/>
    </row>
    <row r="88" spans="1:12" x14ac:dyDescent="0.25">
      <c r="A88" s="35"/>
      <c r="B88" s="40" t="s">
        <v>78</v>
      </c>
      <c r="D88" s="39" t="s">
        <v>289</v>
      </c>
      <c r="F88" s="122"/>
      <c r="G88" s="24"/>
      <c r="H88" s="24"/>
      <c r="I88" s="25"/>
      <c r="K88" s="40" t="s">
        <v>5</v>
      </c>
      <c r="L88" s="35"/>
    </row>
    <row r="89" spans="1:12" x14ac:dyDescent="0.25">
      <c r="A89" s="35"/>
      <c r="B89" s="40" t="s">
        <v>79</v>
      </c>
      <c r="D89" s="117" t="s">
        <v>290</v>
      </c>
      <c r="F89" s="123"/>
      <c r="G89" s="6"/>
      <c r="H89" s="6"/>
      <c r="I89" s="26"/>
      <c r="K89" s="40" t="s">
        <v>5</v>
      </c>
      <c r="L89" s="35"/>
    </row>
    <row r="90" spans="1:12" x14ac:dyDescent="0.25">
      <c r="A90" s="35"/>
      <c r="B90" s="87" t="s">
        <v>271</v>
      </c>
      <c r="D90" s="90" t="s">
        <v>285</v>
      </c>
      <c r="F90" s="112"/>
      <c r="G90" s="112">
        <f t="shared" ref="G90:J90" si="8">IFERROR(SUM(G88:G89),"")</f>
        <v>0</v>
      </c>
      <c r="H90" s="112">
        <f t="shared" si="8"/>
        <v>0</v>
      </c>
      <c r="I90" s="112">
        <f t="shared" si="8"/>
        <v>0</v>
      </c>
      <c r="J90" s="112">
        <f t="shared" si="8"/>
        <v>0</v>
      </c>
      <c r="K90" s="89" t="s">
        <v>5</v>
      </c>
      <c r="L90" s="35"/>
    </row>
    <row r="91" spans="1:12" ht="30" x14ac:dyDescent="0.25">
      <c r="A91" s="35"/>
      <c r="B91" s="86" t="s">
        <v>81</v>
      </c>
      <c r="C91" s="40"/>
      <c r="D91" s="95" t="s">
        <v>166</v>
      </c>
      <c r="F91" s="71">
        <v>2018</v>
      </c>
      <c r="G91" s="71">
        <v>2019</v>
      </c>
      <c r="H91" s="71">
        <v>2020</v>
      </c>
      <c r="I91" s="71">
        <v>2021</v>
      </c>
      <c r="K91" s="71" t="s">
        <v>99</v>
      </c>
      <c r="L91" s="35"/>
    </row>
    <row r="92" spans="1:12" x14ac:dyDescent="0.25">
      <c r="A92" s="35"/>
      <c r="B92" s="40"/>
      <c r="D92" s="90"/>
      <c r="F92" s="101"/>
      <c r="G92" s="101"/>
      <c r="H92" s="101"/>
      <c r="I92" s="83"/>
      <c r="K92" s="40"/>
      <c r="L92" s="35"/>
    </row>
    <row r="93" spans="1:12" x14ac:dyDescent="0.25">
      <c r="A93" s="35"/>
      <c r="B93" s="87" t="s">
        <v>81</v>
      </c>
      <c r="C93" s="88"/>
      <c r="D93" s="88" t="s">
        <v>166</v>
      </c>
      <c r="F93" s="126"/>
      <c r="G93" s="120"/>
      <c r="H93" s="25"/>
      <c r="I93" s="25"/>
      <c r="K93" s="40" t="s">
        <v>5</v>
      </c>
      <c r="L93" s="35"/>
    </row>
    <row r="94" spans="1:12" x14ac:dyDescent="0.25">
      <c r="A94" s="35"/>
      <c r="B94" s="40"/>
      <c r="F94" s="83"/>
      <c r="G94" s="83"/>
      <c r="H94" s="83"/>
      <c r="I94" s="83"/>
      <c r="K94" s="40"/>
      <c r="L94" s="35"/>
    </row>
    <row r="95" spans="1:12" x14ac:dyDescent="0.25">
      <c r="A95" s="35"/>
      <c r="B95" s="86" t="s">
        <v>85</v>
      </c>
      <c r="C95" s="40"/>
      <c r="D95" s="71" t="s">
        <v>80</v>
      </c>
      <c r="F95" s="71">
        <v>2018</v>
      </c>
      <c r="G95" s="71">
        <v>2019</v>
      </c>
      <c r="H95" s="71">
        <v>2020</v>
      </c>
      <c r="I95" s="71">
        <v>2021</v>
      </c>
      <c r="K95" s="71" t="s">
        <v>99</v>
      </c>
      <c r="L95" s="35"/>
    </row>
    <row r="96" spans="1:12" x14ac:dyDescent="0.25">
      <c r="A96" s="35"/>
      <c r="L96" s="35"/>
    </row>
    <row r="97" spans="1:12" x14ac:dyDescent="0.25">
      <c r="A97" s="35"/>
      <c r="B97" s="87" t="s">
        <v>85</v>
      </c>
      <c r="C97" s="88"/>
      <c r="D97" s="88" t="s">
        <v>80</v>
      </c>
      <c r="F97" s="124"/>
      <c r="G97" s="27"/>
      <c r="H97" s="28"/>
      <c r="I97" s="28"/>
      <c r="K97" s="38" t="s">
        <v>103</v>
      </c>
      <c r="L97" s="35"/>
    </row>
    <row r="98" spans="1:12" x14ac:dyDescent="0.25">
      <c r="A98" s="35"/>
      <c r="L98" s="35"/>
    </row>
    <row r="99" spans="1:12" x14ac:dyDescent="0.25">
      <c r="A99" s="35"/>
      <c r="B99" s="86" t="s">
        <v>86</v>
      </c>
      <c r="C99" s="40"/>
      <c r="D99" s="71" t="s">
        <v>82</v>
      </c>
      <c r="F99" s="71">
        <v>2018</v>
      </c>
      <c r="G99" s="71">
        <v>2019</v>
      </c>
      <c r="H99" s="71">
        <v>2020</v>
      </c>
      <c r="I99" s="71">
        <v>2021</v>
      </c>
      <c r="K99" s="71" t="s">
        <v>99</v>
      </c>
      <c r="L99" s="35"/>
    </row>
    <row r="100" spans="1:12" x14ac:dyDescent="0.25">
      <c r="A100" s="35"/>
      <c r="L100" s="35"/>
    </row>
    <row r="101" spans="1:12" ht="30" x14ac:dyDescent="0.25">
      <c r="A101" s="35"/>
      <c r="B101" s="40" t="s">
        <v>94</v>
      </c>
      <c r="D101" s="39" t="s">
        <v>83</v>
      </c>
      <c r="F101" s="124"/>
      <c r="G101" s="27"/>
      <c r="H101" s="28"/>
      <c r="I101" s="28"/>
      <c r="K101" s="40" t="s">
        <v>104</v>
      </c>
      <c r="L101" s="35"/>
    </row>
    <row r="102" spans="1:12" x14ac:dyDescent="0.25">
      <c r="A102" s="35"/>
      <c r="B102" s="40" t="s">
        <v>98</v>
      </c>
      <c r="D102" s="38" t="s">
        <v>84</v>
      </c>
      <c r="F102" s="125"/>
      <c r="G102" s="13"/>
      <c r="H102" s="9"/>
      <c r="I102" s="9"/>
      <c r="K102" s="40" t="s">
        <v>104</v>
      </c>
      <c r="L102" s="35"/>
    </row>
    <row r="103" spans="1:12" x14ac:dyDescent="0.25">
      <c r="A103" s="35"/>
      <c r="L103" s="35"/>
    </row>
    <row r="104" spans="1:12" x14ac:dyDescent="0.25">
      <c r="A104" s="35"/>
      <c r="B104" s="86" t="s">
        <v>144</v>
      </c>
      <c r="C104" s="40"/>
      <c r="D104" s="71" t="s">
        <v>37</v>
      </c>
      <c r="F104" s="71"/>
      <c r="G104" s="71"/>
      <c r="H104" s="71"/>
      <c r="I104" s="71"/>
      <c r="K104" s="71"/>
      <c r="L104" s="35"/>
    </row>
    <row r="105" spans="1:12" x14ac:dyDescent="0.25">
      <c r="A105" s="35"/>
      <c r="L105" s="35"/>
    </row>
    <row r="106" spans="1:12" s="39" customFormat="1" x14ac:dyDescent="0.25">
      <c r="A106" s="36"/>
      <c r="B106" s="93" t="s">
        <v>145</v>
      </c>
      <c r="C106" s="94"/>
      <c r="D106" s="81" t="s">
        <v>39</v>
      </c>
      <c r="F106" s="81">
        <v>2018</v>
      </c>
      <c r="G106" s="81">
        <v>2019</v>
      </c>
      <c r="H106" s="81">
        <v>2020</v>
      </c>
      <c r="I106" s="81">
        <v>2021</v>
      </c>
      <c r="K106" s="81" t="s">
        <v>99</v>
      </c>
      <c r="L106" s="36"/>
    </row>
    <row r="107" spans="1:12" x14ac:dyDescent="0.25">
      <c r="A107" s="35"/>
      <c r="L107" s="35"/>
    </row>
    <row r="108" spans="1:12" ht="30" x14ac:dyDescent="0.25">
      <c r="A108" s="35"/>
      <c r="B108" s="40" t="s">
        <v>146</v>
      </c>
      <c r="D108" s="39" t="s">
        <v>131</v>
      </c>
      <c r="F108" s="124"/>
      <c r="G108" s="27"/>
      <c r="H108" s="28"/>
      <c r="I108" s="28"/>
      <c r="K108" s="38" t="s">
        <v>105</v>
      </c>
      <c r="L108" s="35"/>
    </row>
    <row r="109" spans="1:12" ht="30" x14ac:dyDescent="0.25">
      <c r="A109" s="35"/>
      <c r="B109" s="40" t="s">
        <v>147</v>
      </c>
      <c r="D109" s="39" t="s">
        <v>132</v>
      </c>
      <c r="F109" s="127"/>
      <c r="G109" s="29"/>
      <c r="H109" s="30"/>
      <c r="I109" s="30"/>
      <c r="K109" s="38" t="s">
        <v>105</v>
      </c>
      <c r="L109" s="35"/>
    </row>
    <row r="110" spans="1:12" x14ac:dyDescent="0.25">
      <c r="A110" s="35"/>
      <c r="B110" s="40" t="s">
        <v>148</v>
      </c>
      <c r="D110" s="38" t="s">
        <v>93</v>
      </c>
      <c r="F110" s="113" t="str">
        <f>IFERROR(SUM(F108:F109)/F$85,"")</f>
        <v/>
      </c>
      <c r="G110" s="114" t="str">
        <f>IFERROR(SUM(G108:G109)/G$85,"")</f>
        <v/>
      </c>
      <c r="H110" s="115" t="str">
        <f>IFERROR(SUM(H108:H109)/H$85,"")</f>
        <v/>
      </c>
      <c r="I110" s="115" t="str">
        <f>IFERROR(SUM(I108:I109)/I$85,"")</f>
        <v/>
      </c>
      <c r="K110" s="38" t="s">
        <v>101</v>
      </c>
      <c r="L110" s="35"/>
    </row>
    <row r="111" spans="1:12" x14ac:dyDescent="0.25">
      <c r="A111" s="35"/>
      <c r="L111" s="35"/>
    </row>
    <row r="112" spans="1:12" s="39" customFormat="1" x14ac:dyDescent="0.25">
      <c r="A112" s="36"/>
      <c r="B112" s="93" t="s">
        <v>149</v>
      </c>
      <c r="C112" s="94"/>
      <c r="D112" s="81" t="s">
        <v>44</v>
      </c>
      <c r="F112" s="81">
        <v>2018</v>
      </c>
      <c r="G112" s="81">
        <v>2019</v>
      </c>
      <c r="H112" s="81">
        <v>2020</v>
      </c>
      <c r="I112" s="81">
        <v>2021</v>
      </c>
      <c r="K112" s="81" t="s">
        <v>99</v>
      </c>
      <c r="L112" s="36"/>
    </row>
    <row r="113" spans="1:12" x14ac:dyDescent="0.25">
      <c r="A113" s="35"/>
      <c r="L113" s="35"/>
    </row>
    <row r="114" spans="1:12" ht="30" x14ac:dyDescent="0.25">
      <c r="A114" s="35"/>
      <c r="B114" s="40" t="s">
        <v>150</v>
      </c>
      <c r="C114" s="40"/>
      <c r="D114" s="39" t="s">
        <v>133</v>
      </c>
      <c r="F114" s="124"/>
      <c r="G114" s="27"/>
      <c r="H114" s="28"/>
      <c r="I114" s="28"/>
      <c r="K114" s="38" t="s">
        <v>105</v>
      </c>
      <c r="L114" s="35"/>
    </row>
    <row r="115" spans="1:12" ht="30" x14ac:dyDescent="0.25">
      <c r="A115" s="35"/>
      <c r="B115" s="40" t="s">
        <v>151</v>
      </c>
      <c r="C115" s="40"/>
      <c r="D115" s="39" t="s">
        <v>134</v>
      </c>
      <c r="F115" s="127"/>
      <c r="G115" s="29"/>
      <c r="H115" s="30"/>
      <c r="I115" s="30"/>
      <c r="K115" s="38" t="s">
        <v>105</v>
      </c>
      <c r="L115" s="35"/>
    </row>
    <row r="116" spans="1:12" x14ac:dyDescent="0.25">
      <c r="A116" s="35"/>
      <c r="B116" s="40" t="s">
        <v>152</v>
      </c>
      <c r="C116" s="40"/>
      <c r="D116" s="68" t="s">
        <v>177</v>
      </c>
      <c r="F116" s="113" t="str">
        <f>IFERROR(SUM(F114:F115)/F$85,"")</f>
        <v/>
      </c>
      <c r="G116" s="114" t="str">
        <f>IFERROR(SUM(G114:G115)/G$85,"")</f>
        <v/>
      </c>
      <c r="H116" s="115" t="str">
        <f>IFERROR(SUM(H114:H115)/H$85,"")</f>
        <v/>
      </c>
      <c r="I116" s="115" t="str">
        <f>IFERROR(SUM(I114:I115)/I$85,"")</f>
        <v/>
      </c>
      <c r="K116" s="38" t="s">
        <v>101</v>
      </c>
      <c r="L116" s="35"/>
    </row>
    <row r="117" spans="1:12" x14ac:dyDescent="0.25">
      <c r="A117" s="35"/>
      <c r="L117" s="35"/>
    </row>
    <row r="118" spans="1:12" s="39" customFormat="1" ht="30" x14ac:dyDescent="0.25">
      <c r="A118" s="36"/>
      <c r="B118" s="93" t="s">
        <v>153</v>
      </c>
      <c r="C118" s="94"/>
      <c r="D118" s="81" t="s">
        <v>52</v>
      </c>
      <c r="F118" s="81">
        <v>2018</v>
      </c>
      <c r="G118" s="81">
        <v>2019</v>
      </c>
      <c r="H118" s="81">
        <v>2020</v>
      </c>
      <c r="I118" s="81">
        <v>2021</v>
      </c>
      <c r="K118" s="81" t="s">
        <v>99</v>
      </c>
      <c r="L118" s="36"/>
    </row>
    <row r="119" spans="1:12" x14ac:dyDescent="0.25">
      <c r="A119" s="35"/>
      <c r="L119" s="35"/>
    </row>
    <row r="120" spans="1:12" ht="30" x14ac:dyDescent="0.25">
      <c r="A120" s="35"/>
      <c r="B120" s="40" t="s">
        <v>154</v>
      </c>
      <c r="C120" s="40"/>
      <c r="D120" s="39" t="s">
        <v>135</v>
      </c>
      <c r="F120" s="124"/>
      <c r="G120" s="27"/>
      <c r="H120" s="28"/>
      <c r="I120" s="28"/>
      <c r="K120" s="38" t="s">
        <v>105</v>
      </c>
      <c r="L120" s="35"/>
    </row>
    <row r="121" spans="1:12" ht="30" x14ac:dyDescent="0.25">
      <c r="A121" s="35"/>
      <c r="B121" s="40" t="s">
        <v>155</v>
      </c>
      <c r="C121" s="40"/>
      <c r="D121" s="39" t="s">
        <v>136</v>
      </c>
      <c r="F121" s="127"/>
      <c r="G121" s="29"/>
      <c r="H121" s="30"/>
      <c r="I121" s="30"/>
      <c r="K121" s="38" t="s">
        <v>105</v>
      </c>
      <c r="L121" s="35"/>
    </row>
    <row r="122" spans="1:12" ht="30" x14ac:dyDescent="0.25">
      <c r="A122" s="35"/>
      <c r="B122" s="40" t="s">
        <v>156</v>
      </c>
      <c r="C122" s="40"/>
      <c r="D122" s="39" t="s">
        <v>95</v>
      </c>
      <c r="F122" s="113" t="str">
        <f>IFERROR(SUM(F120:F121)/F$85,"")</f>
        <v/>
      </c>
      <c r="G122" s="114" t="str">
        <f>IFERROR(SUM(G120:G121)/G$85,"")</f>
        <v/>
      </c>
      <c r="H122" s="115" t="str">
        <f>IFERROR(SUM(H120:H121)/H$85,"")</f>
        <v/>
      </c>
      <c r="I122" s="115" t="str">
        <f>IFERROR(SUM(I120:I121)/I$85,"")</f>
        <v/>
      </c>
      <c r="K122" s="38" t="s">
        <v>101</v>
      </c>
      <c r="L122" s="35"/>
    </row>
    <row r="123" spans="1:12" x14ac:dyDescent="0.25">
      <c r="A123" s="35"/>
      <c r="L123" s="35"/>
    </row>
    <row r="124" spans="1:12" s="39" customFormat="1" x14ac:dyDescent="0.25">
      <c r="A124" s="36"/>
      <c r="B124" s="93" t="s">
        <v>157</v>
      </c>
      <c r="C124" s="94"/>
      <c r="D124" s="81" t="s">
        <v>58</v>
      </c>
      <c r="F124" s="81">
        <v>2018</v>
      </c>
      <c r="G124" s="81">
        <v>2019</v>
      </c>
      <c r="H124" s="81">
        <v>2020</v>
      </c>
      <c r="I124" s="81">
        <v>2021</v>
      </c>
      <c r="K124" s="81" t="s">
        <v>99</v>
      </c>
      <c r="L124" s="36"/>
    </row>
    <row r="125" spans="1:12" x14ac:dyDescent="0.25">
      <c r="A125" s="35"/>
      <c r="L125" s="35"/>
    </row>
    <row r="126" spans="1:12" ht="30" x14ac:dyDescent="0.25">
      <c r="A126" s="35"/>
      <c r="B126" s="40" t="s">
        <v>158</v>
      </c>
      <c r="C126" s="40"/>
      <c r="D126" s="39" t="s">
        <v>137</v>
      </c>
      <c r="F126" s="124"/>
      <c r="G126" s="27"/>
      <c r="H126" s="28"/>
      <c r="I126" s="28"/>
      <c r="K126" s="38" t="s">
        <v>105</v>
      </c>
      <c r="L126" s="35"/>
    </row>
    <row r="127" spans="1:12" ht="30" x14ac:dyDescent="0.25">
      <c r="A127" s="35"/>
      <c r="B127" s="40" t="s">
        <v>159</v>
      </c>
      <c r="C127" s="40"/>
      <c r="D127" s="39" t="s">
        <v>138</v>
      </c>
      <c r="F127" s="127"/>
      <c r="G127" s="29"/>
      <c r="H127" s="30"/>
      <c r="I127" s="30"/>
      <c r="K127" s="38" t="s">
        <v>105</v>
      </c>
      <c r="L127" s="35"/>
    </row>
    <row r="128" spans="1:12" x14ac:dyDescent="0.25">
      <c r="A128" s="35"/>
      <c r="B128" s="40" t="s">
        <v>160</v>
      </c>
      <c r="C128" s="40"/>
      <c r="D128" s="38" t="s">
        <v>96</v>
      </c>
      <c r="F128" s="113" t="str">
        <f>IFERROR(SUM(F126:F127)/SUM(F$83:F$84),"")</f>
        <v/>
      </c>
      <c r="G128" s="114" t="str">
        <f>IFERROR(SUM(G126:G127)/SUM(G$83:G$84),"")</f>
        <v/>
      </c>
      <c r="H128" s="115" t="str">
        <f>IFERROR(SUM(H126:H127)/SUM(H$83:H$84),"")</f>
        <v/>
      </c>
      <c r="I128" s="115" t="str">
        <f>IFERROR(SUM(I126:I127)/SUM(I$83:I$84),"")</f>
        <v/>
      </c>
      <c r="K128" s="38" t="s">
        <v>101</v>
      </c>
      <c r="L128" s="35"/>
    </row>
    <row r="129" spans="1:12" x14ac:dyDescent="0.25">
      <c r="A129" s="35"/>
      <c r="L129" s="35"/>
    </row>
    <row r="130" spans="1:12" s="39" customFormat="1" x14ac:dyDescent="0.25">
      <c r="A130" s="36"/>
      <c r="B130" s="81" t="s">
        <v>268</v>
      </c>
      <c r="C130" s="94"/>
      <c r="D130" s="81" t="s">
        <v>66</v>
      </c>
      <c r="F130" s="81">
        <v>2018</v>
      </c>
      <c r="G130" s="81">
        <v>2019</v>
      </c>
      <c r="H130" s="81">
        <v>2020</v>
      </c>
      <c r="I130" s="81">
        <v>2021</v>
      </c>
      <c r="K130" s="81" t="s">
        <v>99</v>
      </c>
      <c r="L130" s="36"/>
    </row>
    <row r="131" spans="1:12" x14ac:dyDescent="0.25">
      <c r="A131" s="35"/>
      <c r="L131" s="35"/>
    </row>
    <row r="132" spans="1:12" ht="30" x14ac:dyDescent="0.25">
      <c r="A132" s="35"/>
      <c r="B132" s="40" t="s">
        <v>161</v>
      </c>
      <c r="C132" s="40"/>
      <c r="D132" s="39" t="s">
        <v>139</v>
      </c>
      <c r="F132" s="124"/>
      <c r="G132" s="27"/>
      <c r="H132" s="28"/>
      <c r="I132" s="28"/>
      <c r="K132" s="38" t="s">
        <v>105</v>
      </c>
      <c r="L132" s="35"/>
    </row>
    <row r="133" spans="1:12" ht="30" x14ac:dyDescent="0.25">
      <c r="A133" s="35"/>
      <c r="B133" s="40" t="s">
        <v>162</v>
      </c>
      <c r="C133" s="40"/>
      <c r="D133" s="39" t="s">
        <v>140</v>
      </c>
      <c r="F133" s="127"/>
      <c r="G133" s="29"/>
      <c r="H133" s="30"/>
      <c r="I133" s="30"/>
      <c r="K133" s="38" t="s">
        <v>105</v>
      </c>
      <c r="L133" s="35"/>
    </row>
    <row r="134" spans="1:12" x14ac:dyDescent="0.25">
      <c r="A134" s="35"/>
      <c r="B134" s="40" t="s">
        <v>163</v>
      </c>
      <c r="C134" s="40"/>
      <c r="D134" s="38" t="s">
        <v>97</v>
      </c>
      <c r="F134" s="113" t="str">
        <f>IFERROR(SUM(F132:F133)/F$85,"")</f>
        <v/>
      </c>
      <c r="G134" s="114" t="str">
        <f>IFERROR(SUM(G132:G133)/G$85,"")</f>
        <v/>
      </c>
      <c r="H134" s="115" t="str">
        <f>IFERROR(SUM(H132:H133)/H$85,"")</f>
        <v/>
      </c>
      <c r="I134" s="115" t="str">
        <f>IFERROR(SUM(I132:I133)/I$85,"")</f>
        <v/>
      </c>
      <c r="K134" s="38" t="s">
        <v>101</v>
      </c>
      <c r="L134" s="35"/>
    </row>
    <row r="135" spans="1:12" x14ac:dyDescent="0.25">
      <c r="A135" s="35"/>
      <c r="L135" s="35"/>
    </row>
    <row r="136" spans="1:12" x14ac:dyDescent="0.25">
      <c r="A136" s="35"/>
      <c r="B136" s="40" t="s">
        <v>164</v>
      </c>
      <c r="C136" s="40"/>
      <c r="D136" s="38" t="s">
        <v>88</v>
      </c>
      <c r="F136" s="102"/>
      <c r="G136" s="103">
        <f t="shared" ref="G136:I136" si="9">IFERROR(SUM(G108:G109,G114:G115,G120:G121,G126/2,G127/2),"")</f>
        <v>0</v>
      </c>
      <c r="H136" s="84">
        <f t="shared" si="9"/>
        <v>0</v>
      </c>
      <c r="I136" s="84">
        <f t="shared" si="9"/>
        <v>0</v>
      </c>
      <c r="K136" s="38" t="s">
        <v>105</v>
      </c>
      <c r="L136" s="35"/>
    </row>
    <row r="137" spans="1:12" x14ac:dyDescent="0.25">
      <c r="A137" s="35"/>
      <c r="B137" s="40" t="s">
        <v>165</v>
      </c>
      <c r="C137" s="40"/>
      <c r="D137" s="38" t="s">
        <v>87</v>
      </c>
      <c r="F137" s="106" t="str">
        <f>IFERROR(F136/F85,"")</f>
        <v/>
      </c>
      <c r="G137" s="107" t="str">
        <f>IFERROR(G136/G85,"")</f>
        <v/>
      </c>
      <c r="H137" s="108" t="str">
        <f>IFERROR(H136/H85,"")</f>
        <v/>
      </c>
      <c r="I137" s="108" t="str">
        <f>IFERROR(I136/I85,"")</f>
        <v/>
      </c>
      <c r="K137" s="38" t="s">
        <v>101</v>
      </c>
      <c r="L137" s="35"/>
    </row>
    <row r="138" spans="1:12" x14ac:dyDescent="0.25">
      <c r="A138" s="35"/>
      <c r="L138" s="35"/>
    </row>
    <row r="139" spans="1:12" x14ac:dyDescent="0.25">
      <c r="A139" s="35"/>
      <c r="B139" s="35"/>
      <c r="C139" s="35"/>
      <c r="D139" s="35"/>
      <c r="E139" s="35"/>
      <c r="F139" s="35"/>
      <c r="G139" s="35"/>
      <c r="H139" s="35"/>
      <c r="I139" s="35"/>
      <c r="J139" s="35"/>
      <c r="K139" s="35"/>
      <c r="L139" s="35"/>
    </row>
  </sheetData>
  <sheetProtection sheet="1" objects="1" scenarios="1"/>
  <dataValidations disablePrompts="1" count="1">
    <dataValidation type="list" showInputMessage="1" showErrorMessage="1" prompt="Bitte wählen" sqref="F16:I16" xr:uid="{00000000-0002-0000-0000-000000000000}">
      <formula1>"ja,nein"</formula1>
    </dataValidation>
  </dataValidations>
  <printOptions horizontalCentered="1"/>
  <pageMargins left="0.23622047244094491" right="0.23622047244094491" top="0.74803149606299213" bottom="0.74803149606299213" header="0.31496062992125984" footer="0.31496062992125984"/>
  <pageSetup paperSize="9" scale="63" fitToHeight="0" orientation="portrait" r:id="rId1"/>
  <ignoredErrors>
    <ignoredError sqref="B6 B18:B21 B31:B32 B42" numberStoredAsText="1"/>
    <ignoredError sqref="B22:B29 B33:B40" twoDigitTextYear="1" numberStoredAsText="1"/>
    <ignoredError sqref="B30 B41 B46:B61 B66:B79 B83:B91 B101:B112 B118:B130 B136:B137"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51"/>
  <sheetViews>
    <sheetView showGridLines="0" view="pageBreakPreview" topLeftCell="Q1" zoomScaleNormal="100" zoomScaleSheetLayoutView="100" workbookViewId="0">
      <selection activeCell="M21" sqref="M21"/>
    </sheetView>
  </sheetViews>
  <sheetFormatPr baseColWidth="10" defaultRowHeight="15" x14ac:dyDescent="0.25"/>
  <cols>
    <col min="1" max="1" width="1.28515625" style="35" customWidth="1"/>
    <col min="2" max="2" width="7.42578125" style="57" bestFit="1" customWidth="1"/>
    <col min="3" max="3" width="9.7109375" style="58" bestFit="1" customWidth="1"/>
    <col min="4" max="4" width="10.140625" style="59" bestFit="1" customWidth="1"/>
    <col min="5" max="5" width="10.28515625" style="60" bestFit="1" customWidth="1"/>
    <col min="6" max="6" width="9.140625" style="61" bestFit="1" customWidth="1"/>
    <col min="7" max="7" width="10" style="57" bestFit="1" customWidth="1"/>
    <col min="8" max="8" width="25.85546875" style="62" bestFit="1" customWidth="1"/>
    <col min="9" max="9" width="30.85546875" style="62" customWidth="1"/>
    <col min="10" max="10" width="6.85546875" style="57" bestFit="1" customWidth="1"/>
    <col min="11" max="11" width="17" style="61" bestFit="1" customWidth="1"/>
    <col min="12" max="12" width="17.42578125" style="61" bestFit="1" customWidth="1"/>
    <col min="13" max="13" width="27.140625" style="61" bestFit="1" customWidth="1"/>
    <col min="14" max="14" width="31.5703125" style="61" bestFit="1" customWidth="1"/>
    <col min="15" max="15" width="1.28515625" style="37" customWidth="1"/>
    <col min="16" max="16" width="9.7109375" style="58" bestFit="1" customWidth="1"/>
    <col min="17" max="17" width="10.140625" style="59" bestFit="1" customWidth="1"/>
    <col min="18" max="18" width="10.28515625" style="60" bestFit="1" customWidth="1"/>
    <col min="19" max="19" width="9.140625" style="61" bestFit="1" customWidth="1"/>
    <col min="20" max="20" width="10" style="57" bestFit="1" customWidth="1"/>
    <col min="21" max="21" width="38.7109375" style="62" bestFit="1" customWidth="1"/>
    <col min="22" max="22" width="34" style="57" customWidth="1"/>
    <col min="23" max="23" width="6.85546875" style="57" bestFit="1" customWidth="1"/>
    <col min="24" max="24" width="14.7109375" style="61" bestFit="1" customWidth="1"/>
    <col min="25" max="25" width="17.42578125" style="61" bestFit="1" customWidth="1"/>
    <col min="26" max="26" width="27.140625" style="61" bestFit="1" customWidth="1"/>
    <col min="27" max="27" width="31.5703125" style="61" bestFit="1" customWidth="1"/>
    <col min="28" max="28" width="35.7109375" style="38" customWidth="1"/>
    <col min="29" max="29" width="1.28515625" style="35" customWidth="1"/>
    <col min="30" max="16384" width="11.42578125" style="38"/>
  </cols>
  <sheetData>
    <row r="1" spans="1:33" ht="22.5" x14ac:dyDescent="0.35">
      <c r="A1" s="32"/>
      <c r="B1" s="33" t="s">
        <v>142</v>
      </c>
      <c r="C1" s="34" t="s">
        <v>127</v>
      </c>
      <c r="D1" s="35"/>
      <c r="E1" s="35"/>
      <c r="F1" s="35"/>
      <c r="G1" s="35"/>
      <c r="H1" s="36"/>
      <c r="I1" s="36"/>
      <c r="J1" s="35"/>
      <c r="K1" s="35"/>
      <c r="L1" s="35"/>
      <c r="M1" s="34" t="s">
        <v>129</v>
      </c>
      <c r="N1" s="35"/>
      <c r="P1" s="34" t="s">
        <v>128</v>
      </c>
      <c r="Q1" s="34"/>
      <c r="R1" s="35"/>
      <c r="S1" s="35"/>
      <c r="T1" s="35"/>
      <c r="U1" s="36"/>
      <c r="V1" s="35"/>
      <c r="W1" s="35"/>
      <c r="X1" s="35"/>
      <c r="Y1" s="35"/>
      <c r="Z1" s="34" t="s">
        <v>129</v>
      </c>
      <c r="AA1" s="35"/>
      <c r="AB1" s="35"/>
    </row>
    <row r="2" spans="1:33" x14ac:dyDescent="0.25">
      <c r="B2" s="38"/>
      <c r="C2" s="38"/>
      <c r="D2" s="38"/>
      <c r="E2" s="38"/>
      <c r="F2" s="38"/>
      <c r="G2" s="38"/>
      <c r="H2" s="39"/>
      <c r="I2" s="39"/>
      <c r="J2" s="38"/>
      <c r="K2" s="38"/>
      <c r="L2" s="38"/>
      <c r="M2" s="38"/>
      <c r="N2" s="38"/>
      <c r="P2" s="38"/>
      <c r="Q2" s="38"/>
      <c r="R2" s="38"/>
      <c r="S2" s="38"/>
      <c r="T2" s="38"/>
      <c r="U2" s="39"/>
      <c r="V2" s="38"/>
      <c r="W2" s="38"/>
      <c r="X2" s="38"/>
      <c r="Y2" s="38"/>
      <c r="Z2" s="38"/>
      <c r="AA2" s="38"/>
    </row>
    <row r="3" spans="1:33" x14ac:dyDescent="0.25">
      <c r="B3" s="38" t="s">
        <v>141</v>
      </c>
      <c r="C3" s="38"/>
      <c r="D3" s="38"/>
      <c r="E3" s="38"/>
      <c r="F3" s="38"/>
      <c r="G3" s="38"/>
      <c r="H3" s="38"/>
      <c r="I3" s="38"/>
      <c r="J3" s="38"/>
      <c r="K3" s="40"/>
      <c r="L3" s="38"/>
      <c r="M3" s="38"/>
      <c r="N3" s="38"/>
      <c r="P3" s="38"/>
      <c r="Q3" s="38"/>
      <c r="R3" s="38"/>
      <c r="S3" s="38"/>
      <c r="T3" s="38"/>
      <c r="U3" s="39"/>
      <c r="V3" s="38"/>
      <c r="W3" s="38"/>
      <c r="X3" s="38"/>
      <c r="Y3" s="38"/>
      <c r="Z3" s="38"/>
      <c r="AA3" s="38" t="s">
        <v>291</v>
      </c>
    </row>
    <row r="4" spans="1:33" x14ac:dyDescent="0.25">
      <c r="B4" s="38"/>
      <c r="C4" s="38"/>
      <c r="D4" s="38"/>
      <c r="E4" s="38"/>
      <c r="F4" s="38"/>
      <c r="G4" s="38"/>
      <c r="H4" s="39"/>
      <c r="I4" s="39"/>
      <c r="J4" s="38"/>
      <c r="K4" s="38"/>
      <c r="L4" s="38"/>
      <c r="M4" s="38"/>
      <c r="N4" s="38"/>
      <c r="P4" s="38"/>
      <c r="Q4" s="38"/>
      <c r="R4" s="38"/>
      <c r="S4" s="38"/>
      <c r="T4" s="38"/>
      <c r="U4" s="39"/>
      <c r="V4" s="38"/>
      <c r="W4" s="38"/>
      <c r="X4" s="38"/>
      <c r="Y4" s="38"/>
      <c r="Z4" s="38"/>
      <c r="AA4" s="38"/>
    </row>
    <row r="5" spans="1:33" s="39" customFormat="1" ht="60" x14ac:dyDescent="0.25">
      <c r="A5" s="36"/>
      <c r="B5" s="41" t="s">
        <v>125</v>
      </c>
      <c r="C5" s="41" t="s">
        <v>114</v>
      </c>
      <c r="D5" s="41" t="s">
        <v>109</v>
      </c>
      <c r="E5" s="41" t="s">
        <v>124</v>
      </c>
      <c r="F5" s="41" t="s">
        <v>110</v>
      </c>
      <c r="G5" s="41" t="s">
        <v>111</v>
      </c>
      <c r="H5" s="41" t="s">
        <v>112</v>
      </c>
      <c r="I5" s="41" t="s">
        <v>113</v>
      </c>
      <c r="J5" s="41" t="s">
        <v>277</v>
      </c>
      <c r="K5" s="41" t="s">
        <v>279</v>
      </c>
      <c r="L5" s="41" t="s">
        <v>278</v>
      </c>
      <c r="M5" s="41" t="s">
        <v>280</v>
      </c>
      <c r="N5" s="42" t="s">
        <v>281</v>
      </c>
      <c r="O5" s="43"/>
      <c r="P5" s="41" t="s">
        <v>114</v>
      </c>
      <c r="Q5" s="44" t="s">
        <v>109</v>
      </c>
      <c r="R5" s="41" t="s">
        <v>124</v>
      </c>
      <c r="S5" s="41" t="s">
        <v>110</v>
      </c>
      <c r="T5" s="41" t="s">
        <v>111</v>
      </c>
      <c r="U5" s="41" t="s">
        <v>112</v>
      </c>
      <c r="V5" s="41" t="s">
        <v>113</v>
      </c>
      <c r="W5" s="41" t="s">
        <v>277</v>
      </c>
      <c r="X5" s="41" t="s">
        <v>279</v>
      </c>
      <c r="Y5" s="41" t="s">
        <v>278</v>
      </c>
      <c r="Z5" s="41" t="s">
        <v>280</v>
      </c>
      <c r="AA5" s="42" t="s">
        <v>281</v>
      </c>
      <c r="AB5" s="42" t="s">
        <v>126</v>
      </c>
      <c r="AC5" s="36"/>
      <c r="AD5" s="38"/>
      <c r="AE5" s="38"/>
      <c r="AF5" s="38"/>
      <c r="AG5" s="38"/>
    </row>
    <row r="6" spans="1:33" x14ac:dyDescent="0.25">
      <c r="B6" s="45" t="s">
        <v>272</v>
      </c>
      <c r="C6" s="46"/>
      <c r="D6" s="47"/>
      <c r="E6" s="48"/>
      <c r="F6" s="49"/>
      <c r="G6" s="50"/>
      <c r="H6" s="51"/>
      <c r="I6" s="52"/>
      <c r="J6" s="53"/>
      <c r="K6" s="54"/>
      <c r="L6" s="54"/>
      <c r="M6" s="54"/>
      <c r="N6" s="49"/>
      <c r="P6" s="46"/>
      <c r="Q6" s="47"/>
      <c r="R6" s="48"/>
      <c r="S6" s="49"/>
      <c r="T6" s="50"/>
      <c r="U6" s="51"/>
      <c r="V6" s="55"/>
      <c r="W6" s="53"/>
      <c r="X6" s="54"/>
      <c r="Y6" s="54"/>
      <c r="Z6" s="54"/>
      <c r="AA6" s="54"/>
      <c r="AB6" s="54"/>
      <c r="AD6" s="38" t="s">
        <v>117</v>
      </c>
    </row>
    <row r="7" spans="1:33" x14ac:dyDescent="0.25">
      <c r="B7" s="45"/>
      <c r="C7" s="46"/>
      <c r="D7" s="47"/>
      <c r="E7" s="48"/>
      <c r="F7" s="49"/>
      <c r="G7" s="50"/>
      <c r="H7" s="51"/>
      <c r="I7" s="52"/>
      <c r="J7" s="53"/>
      <c r="K7" s="54"/>
      <c r="L7" s="54"/>
      <c r="M7" s="54"/>
      <c r="N7" s="49"/>
      <c r="P7" s="46"/>
      <c r="Q7" s="47"/>
      <c r="R7" s="48"/>
      <c r="S7" s="49"/>
      <c r="T7" s="50"/>
      <c r="U7" s="51"/>
      <c r="V7" s="55"/>
      <c r="W7" s="53"/>
      <c r="X7" s="54"/>
      <c r="Y7" s="54"/>
      <c r="Z7" s="54"/>
      <c r="AA7" s="54"/>
      <c r="AB7" s="49"/>
      <c r="AD7" s="38" t="s">
        <v>118</v>
      </c>
    </row>
    <row r="8" spans="1:33" x14ac:dyDescent="0.25">
      <c r="B8" s="56"/>
      <c r="C8" s="46"/>
      <c r="D8" s="47"/>
      <c r="E8" s="48"/>
      <c r="F8" s="49"/>
      <c r="G8" s="50"/>
      <c r="H8" s="51"/>
      <c r="I8" s="52"/>
      <c r="J8" s="53"/>
      <c r="K8" s="54"/>
      <c r="L8" s="54"/>
      <c r="M8" s="54"/>
      <c r="N8" s="49"/>
      <c r="P8" s="46"/>
      <c r="Q8" s="47"/>
      <c r="R8" s="48"/>
      <c r="S8" s="49"/>
      <c r="T8" s="50"/>
      <c r="U8" s="51"/>
      <c r="V8" s="55"/>
      <c r="W8" s="53"/>
      <c r="X8" s="54"/>
      <c r="Y8" s="54"/>
      <c r="Z8" s="54"/>
      <c r="AA8" s="49"/>
      <c r="AB8" s="49"/>
      <c r="AD8" s="38" t="s">
        <v>121</v>
      </c>
    </row>
    <row r="9" spans="1:33" x14ac:dyDescent="0.25">
      <c r="B9" s="56"/>
      <c r="C9" s="46"/>
      <c r="D9" s="47"/>
      <c r="E9" s="48"/>
      <c r="F9" s="49"/>
      <c r="G9" s="50"/>
      <c r="H9" s="51"/>
      <c r="I9" s="52"/>
      <c r="J9" s="53"/>
      <c r="K9" s="54"/>
      <c r="L9" s="54"/>
      <c r="M9" s="54"/>
      <c r="N9" s="49"/>
      <c r="P9" s="46"/>
      <c r="Q9" s="47"/>
      <c r="R9" s="48"/>
      <c r="S9" s="49"/>
      <c r="T9" s="50"/>
      <c r="U9" s="51"/>
      <c r="V9" s="55"/>
      <c r="W9" s="53"/>
      <c r="X9" s="54"/>
      <c r="Y9" s="54"/>
      <c r="Z9" s="54"/>
      <c r="AA9" s="49"/>
      <c r="AB9" s="49"/>
      <c r="AD9" s="38" t="s">
        <v>122</v>
      </c>
    </row>
    <row r="10" spans="1:33" x14ac:dyDescent="0.25">
      <c r="B10" s="56"/>
      <c r="C10" s="46"/>
      <c r="D10" s="47"/>
      <c r="E10" s="48"/>
      <c r="F10" s="49"/>
      <c r="G10" s="50"/>
      <c r="H10" s="51"/>
      <c r="I10" s="52"/>
      <c r="J10" s="53"/>
      <c r="K10" s="54"/>
      <c r="L10" s="54"/>
      <c r="M10" s="54"/>
      <c r="N10" s="49"/>
      <c r="P10" s="46"/>
      <c r="Q10" s="47"/>
      <c r="R10" s="48"/>
      <c r="S10" s="49"/>
      <c r="T10" s="50"/>
      <c r="U10" s="51"/>
      <c r="V10" s="55"/>
      <c r="W10" s="53"/>
      <c r="X10" s="54"/>
      <c r="Y10" s="54"/>
      <c r="Z10" s="54"/>
      <c r="AA10" s="49"/>
      <c r="AB10" s="49"/>
      <c r="AD10" s="38" t="s">
        <v>120</v>
      </c>
    </row>
    <row r="11" spans="1:33" x14ac:dyDescent="0.25">
      <c r="B11" s="56"/>
      <c r="C11" s="46"/>
      <c r="D11" s="47"/>
      <c r="E11" s="48"/>
      <c r="F11" s="49"/>
      <c r="G11" s="50"/>
      <c r="H11" s="51"/>
      <c r="I11" s="52"/>
      <c r="J11" s="53"/>
      <c r="K11" s="54"/>
      <c r="L11" s="54"/>
      <c r="M11" s="54"/>
      <c r="N11" s="49"/>
      <c r="P11" s="46"/>
      <c r="Q11" s="47"/>
      <c r="R11" s="48"/>
      <c r="S11" s="49"/>
      <c r="T11" s="50"/>
      <c r="U11" s="51"/>
      <c r="V11" s="55"/>
      <c r="W11" s="53"/>
      <c r="X11" s="54"/>
      <c r="Y11" s="54"/>
      <c r="Z11" s="54"/>
      <c r="AA11" s="49"/>
      <c r="AB11" s="49"/>
      <c r="AD11" s="38" t="s">
        <v>123</v>
      </c>
    </row>
    <row r="12" spans="1:33" x14ac:dyDescent="0.25">
      <c r="B12" s="56"/>
      <c r="C12" s="46"/>
      <c r="D12" s="47"/>
      <c r="E12" s="48"/>
      <c r="F12" s="49"/>
      <c r="G12" s="50"/>
      <c r="H12" s="51"/>
      <c r="I12" s="52"/>
      <c r="J12" s="53"/>
      <c r="K12" s="54"/>
      <c r="L12" s="54"/>
      <c r="M12" s="54"/>
      <c r="N12" s="49"/>
      <c r="P12" s="46"/>
      <c r="Q12" s="47"/>
      <c r="R12" s="48"/>
      <c r="S12" s="49"/>
      <c r="T12" s="50"/>
      <c r="U12" s="51"/>
      <c r="V12" s="55"/>
      <c r="W12" s="53"/>
      <c r="X12" s="54"/>
      <c r="Y12" s="54"/>
      <c r="Z12" s="54"/>
      <c r="AA12" s="49"/>
      <c r="AB12" s="49"/>
      <c r="AD12" s="38" t="s">
        <v>119</v>
      </c>
    </row>
    <row r="13" spans="1:33" x14ac:dyDescent="0.25">
      <c r="B13" s="56"/>
      <c r="C13" s="46"/>
      <c r="D13" s="47"/>
      <c r="E13" s="48"/>
      <c r="F13" s="49"/>
      <c r="G13" s="50"/>
      <c r="H13" s="51"/>
      <c r="I13" s="52"/>
      <c r="J13" s="53"/>
      <c r="K13" s="54"/>
      <c r="L13" s="54"/>
      <c r="M13" s="54"/>
      <c r="N13" s="49"/>
      <c r="P13" s="46"/>
      <c r="Q13" s="47"/>
      <c r="R13" s="48"/>
      <c r="S13" s="49"/>
      <c r="T13" s="50"/>
      <c r="U13" s="51"/>
      <c r="V13" s="55"/>
      <c r="W13" s="53"/>
      <c r="X13" s="54"/>
      <c r="Y13" s="54"/>
      <c r="Z13" s="54"/>
      <c r="AA13" s="49"/>
      <c r="AB13" s="49"/>
    </row>
    <row r="14" spans="1:33" x14ac:dyDescent="0.25">
      <c r="B14" s="56"/>
      <c r="C14" s="46"/>
      <c r="D14" s="47"/>
      <c r="E14" s="48"/>
      <c r="F14" s="49"/>
      <c r="G14" s="50"/>
      <c r="H14" s="51"/>
      <c r="I14" s="52"/>
      <c r="J14" s="53"/>
      <c r="K14" s="54"/>
      <c r="L14" s="54"/>
      <c r="M14" s="54"/>
      <c r="N14" s="49"/>
      <c r="P14" s="46"/>
      <c r="Q14" s="47"/>
      <c r="R14" s="48"/>
      <c r="S14" s="49"/>
      <c r="T14" s="50"/>
      <c r="U14" s="51"/>
      <c r="V14" s="55"/>
      <c r="W14" s="53"/>
      <c r="X14" s="54"/>
      <c r="Y14" s="54"/>
      <c r="Z14" s="54"/>
      <c r="AA14" s="49"/>
      <c r="AB14" s="49"/>
    </row>
    <row r="15" spans="1:33" x14ac:dyDescent="0.25">
      <c r="B15" s="56"/>
      <c r="C15" s="46"/>
      <c r="D15" s="47"/>
      <c r="E15" s="48"/>
      <c r="F15" s="49"/>
      <c r="G15" s="50"/>
      <c r="H15" s="51"/>
      <c r="I15" s="52"/>
      <c r="J15" s="53"/>
      <c r="K15" s="54"/>
      <c r="L15" s="54"/>
      <c r="M15" s="54"/>
      <c r="N15" s="49"/>
      <c r="P15" s="46"/>
      <c r="Q15" s="47"/>
      <c r="R15" s="48"/>
      <c r="S15" s="49"/>
      <c r="T15" s="50"/>
      <c r="U15" s="51"/>
      <c r="V15" s="55"/>
      <c r="W15" s="53"/>
      <c r="X15" s="54"/>
      <c r="Y15" s="54"/>
      <c r="Z15" s="54"/>
      <c r="AA15" s="49"/>
      <c r="AB15" s="49"/>
    </row>
    <row r="16" spans="1:33" x14ac:dyDescent="0.25">
      <c r="B16" s="56"/>
      <c r="C16" s="46"/>
      <c r="D16" s="47"/>
      <c r="E16" s="48"/>
      <c r="F16" s="49"/>
      <c r="G16" s="50"/>
      <c r="H16" s="51"/>
      <c r="I16" s="52"/>
      <c r="J16" s="53"/>
      <c r="K16" s="54"/>
      <c r="L16" s="54"/>
      <c r="M16" s="54"/>
      <c r="N16" s="49"/>
      <c r="P16" s="46"/>
      <c r="Q16" s="47"/>
      <c r="R16" s="48"/>
      <c r="S16" s="49"/>
      <c r="T16" s="50"/>
      <c r="U16" s="51"/>
      <c r="V16" s="55"/>
      <c r="W16" s="53"/>
      <c r="X16" s="54"/>
      <c r="Y16" s="54"/>
      <c r="Z16" s="54"/>
      <c r="AA16" s="49"/>
      <c r="AB16" s="49"/>
    </row>
    <row r="17" spans="2:28" x14ac:dyDescent="0.25">
      <c r="B17" s="56"/>
      <c r="C17" s="46"/>
      <c r="D17" s="47"/>
      <c r="E17" s="48"/>
      <c r="F17" s="49"/>
      <c r="G17" s="50"/>
      <c r="H17" s="51"/>
      <c r="I17" s="52"/>
      <c r="J17" s="53"/>
      <c r="K17" s="54"/>
      <c r="L17" s="54"/>
      <c r="M17" s="54"/>
      <c r="N17" s="49"/>
      <c r="P17" s="46"/>
      <c r="Q17" s="47"/>
      <c r="R17" s="48"/>
      <c r="S17" s="49"/>
      <c r="T17" s="50"/>
      <c r="U17" s="51"/>
      <c r="V17" s="55"/>
      <c r="W17" s="53"/>
      <c r="X17" s="54"/>
      <c r="Y17" s="54"/>
      <c r="Z17" s="54"/>
      <c r="AA17" s="49"/>
      <c r="AB17" s="49"/>
    </row>
    <row r="18" spans="2:28" x14ac:dyDescent="0.25">
      <c r="B18" s="56"/>
      <c r="C18" s="46"/>
      <c r="D18" s="47"/>
      <c r="E18" s="48"/>
      <c r="F18" s="49"/>
      <c r="G18" s="50"/>
      <c r="H18" s="51"/>
      <c r="I18" s="52"/>
      <c r="J18" s="53"/>
      <c r="K18" s="54"/>
      <c r="L18" s="54"/>
      <c r="M18" s="54"/>
      <c r="N18" s="49"/>
      <c r="P18" s="46"/>
      <c r="Q18" s="47"/>
      <c r="R18" s="48"/>
      <c r="S18" s="49"/>
      <c r="T18" s="50"/>
      <c r="U18" s="51"/>
      <c r="V18" s="55"/>
      <c r="W18" s="53"/>
      <c r="X18" s="54"/>
      <c r="Y18" s="54"/>
      <c r="Z18" s="54"/>
      <c r="AA18" s="49"/>
      <c r="AB18" s="49"/>
    </row>
    <row r="19" spans="2:28" x14ac:dyDescent="0.25">
      <c r="B19" s="56"/>
      <c r="C19" s="46"/>
      <c r="D19" s="47"/>
      <c r="E19" s="48"/>
      <c r="F19" s="49"/>
      <c r="G19" s="50"/>
      <c r="H19" s="51"/>
      <c r="I19" s="52"/>
      <c r="J19" s="53"/>
      <c r="K19" s="54"/>
      <c r="L19" s="54"/>
      <c r="M19" s="54"/>
      <c r="N19" s="49"/>
      <c r="P19" s="46"/>
      <c r="Q19" s="47"/>
      <c r="R19" s="48"/>
      <c r="S19" s="49"/>
      <c r="T19" s="50"/>
      <c r="U19" s="51"/>
      <c r="V19" s="55"/>
      <c r="W19" s="53"/>
      <c r="X19" s="54"/>
      <c r="Y19" s="54"/>
      <c r="Z19" s="54"/>
      <c r="AA19" s="49"/>
      <c r="AB19" s="49"/>
    </row>
    <row r="20" spans="2:28" x14ac:dyDescent="0.25">
      <c r="B20" s="56"/>
      <c r="C20" s="46"/>
      <c r="D20" s="47"/>
      <c r="E20" s="48"/>
      <c r="F20" s="49"/>
      <c r="G20" s="50"/>
      <c r="H20" s="51"/>
      <c r="I20" s="52"/>
      <c r="J20" s="53"/>
      <c r="K20" s="54"/>
      <c r="L20" s="54"/>
      <c r="M20" s="54"/>
      <c r="N20" s="49"/>
      <c r="P20" s="46"/>
      <c r="Q20" s="47"/>
      <c r="R20" s="48"/>
      <c r="S20" s="49"/>
      <c r="T20" s="50"/>
      <c r="U20" s="51"/>
      <c r="V20" s="55"/>
      <c r="W20" s="53"/>
      <c r="X20" s="54"/>
      <c r="Y20" s="54"/>
      <c r="Z20" s="54"/>
      <c r="AA20" s="49"/>
      <c r="AB20" s="49"/>
    </row>
    <row r="21" spans="2:28" x14ac:dyDescent="0.25">
      <c r="B21" s="56"/>
      <c r="C21" s="46"/>
      <c r="D21" s="47"/>
      <c r="E21" s="48"/>
      <c r="F21" s="49"/>
      <c r="G21" s="50"/>
      <c r="H21" s="51"/>
      <c r="I21" s="52"/>
      <c r="J21" s="53"/>
      <c r="K21" s="54"/>
      <c r="L21" s="54"/>
      <c r="M21" s="54"/>
      <c r="N21" s="49"/>
      <c r="P21" s="46"/>
      <c r="Q21" s="47"/>
      <c r="R21" s="48"/>
      <c r="S21" s="49"/>
      <c r="T21" s="50"/>
      <c r="U21" s="51"/>
      <c r="V21" s="55"/>
      <c r="W21" s="53"/>
      <c r="X21" s="54"/>
      <c r="Y21" s="54"/>
      <c r="Z21" s="54"/>
      <c r="AA21" s="49"/>
      <c r="AB21" s="49"/>
    </row>
    <row r="22" spans="2:28" x14ac:dyDescent="0.25">
      <c r="B22" s="56"/>
      <c r="C22" s="46"/>
      <c r="D22" s="47"/>
      <c r="E22" s="48"/>
      <c r="F22" s="49"/>
      <c r="G22" s="50"/>
      <c r="H22" s="51"/>
      <c r="I22" s="52"/>
      <c r="J22" s="53"/>
      <c r="K22" s="54"/>
      <c r="L22" s="54"/>
      <c r="M22" s="54"/>
      <c r="N22" s="49"/>
      <c r="P22" s="46"/>
      <c r="Q22" s="47"/>
      <c r="R22" s="48"/>
      <c r="S22" s="49"/>
      <c r="T22" s="50"/>
      <c r="U22" s="51"/>
      <c r="V22" s="55"/>
      <c r="W22" s="53"/>
      <c r="X22" s="54"/>
      <c r="Y22" s="54"/>
      <c r="Z22" s="54"/>
      <c r="AA22" s="49"/>
      <c r="AB22" s="49"/>
    </row>
    <row r="23" spans="2:28" x14ac:dyDescent="0.25">
      <c r="B23" s="56"/>
      <c r="C23" s="46"/>
      <c r="D23" s="47"/>
      <c r="E23" s="48"/>
      <c r="F23" s="49"/>
      <c r="G23" s="50"/>
      <c r="H23" s="51"/>
      <c r="I23" s="52"/>
      <c r="J23" s="53"/>
      <c r="K23" s="54"/>
      <c r="L23" s="54"/>
      <c r="M23" s="54"/>
      <c r="N23" s="49"/>
      <c r="P23" s="46"/>
      <c r="Q23" s="47"/>
      <c r="R23" s="48"/>
      <c r="S23" s="49"/>
      <c r="T23" s="50"/>
      <c r="U23" s="51"/>
      <c r="V23" s="55"/>
      <c r="W23" s="53"/>
      <c r="X23" s="54"/>
      <c r="Y23" s="54"/>
      <c r="Z23" s="54"/>
      <c r="AA23" s="49"/>
      <c r="AB23" s="49"/>
    </row>
    <row r="24" spans="2:28" x14ac:dyDescent="0.25">
      <c r="B24" s="56"/>
      <c r="C24" s="46"/>
      <c r="D24" s="47"/>
      <c r="E24" s="48"/>
      <c r="F24" s="49"/>
      <c r="G24" s="50"/>
      <c r="H24" s="51"/>
      <c r="I24" s="52"/>
      <c r="J24" s="53"/>
      <c r="K24" s="54"/>
      <c r="L24" s="54"/>
      <c r="M24" s="54"/>
      <c r="N24" s="49"/>
      <c r="P24" s="46"/>
      <c r="Q24" s="47"/>
      <c r="R24" s="48"/>
      <c r="S24" s="49"/>
      <c r="T24" s="50"/>
      <c r="U24" s="51"/>
      <c r="V24" s="55"/>
      <c r="W24" s="53"/>
      <c r="X24" s="54"/>
      <c r="Y24" s="54"/>
      <c r="Z24" s="54"/>
      <c r="AA24" s="49"/>
      <c r="AB24" s="49"/>
    </row>
    <row r="25" spans="2:28" x14ac:dyDescent="0.25">
      <c r="B25" s="56"/>
      <c r="C25" s="46"/>
      <c r="D25" s="47"/>
      <c r="E25" s="48"/>
      <c r="F25" s="49"/>
      <c r="G25" s="50"/>
      <c r="H25" s="51"/>
      <c r="I25" s="52"/>
      <c r="J25" s="53"/>
      <c r="K25" s="54"/>
      <c r="L25" s="54"/>
      <c r="M25" s="54"/>
      <c r="N25" s="49"/>
      <c r="P25" s="46"/>
      <c r="Q25" s="47"/>
      <c r="R25" s="48"/>
      <c r="S25" s="49"/>
      <c r="T25" s="50"/>
      <c r="U25" s="51"/>
      <c r="V25" s="55"/>
      <c r="W25" s="53"/>
      <c r="X25" s="54"/>
      <c r="Y25" s="54"/>
      <c r="Z25" s="54"/>
      <c r="AA25" s="49"/>
      <c r="AB25" s="49"/>
    </row>
    <row r="26" spans="2:28" x14ac:dyDescent="0.25">
      <c r="B26" s="56"/>
      <c r="C26" s="46"/>
      <c r="D26" s="47"/>
      <c r="E26" s="48"/>
      <c r="F26" s="49"/>
      <c r="G26" s="50"/>
      <c r="H26" s="51"/>
      <c r="I26" s="52"/>
      <c r="J26" s="53"/>
      <c r="K26" s="54"/>
      <c r="L26" s="54"/>
      <c r="M26" s="54"/>
      <c r="N26" s="49"/>
      <c r="P26" s="46"/>
      <c r="Q26" s="47"/>
      <c r="R26" s="48"/>
      <c r="S26" s="49"/>
      <c r="T26" s="50"/>
      <c r="U26" s="51"/>
      <c r="V26" s="55"/>
      <c r="W26" s="53"/>
      <c r="X26" s="54"/>
      <c r="Y26" s="54"/>
      <c r="Z26" s="54"/>
      <c r="AA26" s="49"/>
      <c r="AB26" s="49"/>
    </row>
    <row r="27" spans="2:28" x14ac:dyDescent="0.25">
      <c r="B27" s="56"/>
      <c r="C27" s="46"/>
      <c r="D27" s="47"/>
      <c r="E27" s="48"/>
      <c r="F27" s="49"/>
      <c r="G27" s="50"/>
      <c r="H27" s="51"/>
      <c r="I27" s="52"/>
      <c r="J27" s="53"/>
      <c r="K27" s="54"/>
      <c r="L27" s="54"/>
      <c r="M27" s="54"/>
      <c r="N27" s="49"/>
      <c r="P27" s="46"/>
      <c r="Q27" s="47"/>
      <c r="R27" s="48"/>
      <c r="S27" s="49"/>
      <c r="T27" s="50"/>
      <c r="U27" s="51"/>
      <c r="V27" s="55"/>
      <c r="W27" s="53"/>
      <c r="X27" s="54"/>
      <c r="Y27" s="54"/>
      <c r="Z27" s="54"/>
      <c r="AA27" s="49"/>
      <c r="AB27" s="49"/>
    </row>
    <row r="28" spans="2:28" x14ac:dyDescent="0.25">
      <c r="B28" s="56"/>
      <c r="C28" s="46"/>
      <c r="D28" s="47"/>
      <c r="E28" s="48"/>
      <c r="F28" s="49"/>
      <c r="G28" s="50"/>
      <c r="H28" s="51"/>
      <c r="I28" s="52"/>
      <c r="J28" s="53"/>
      <c r="K28" s="54"/>
      <c r="L28" s="54"/>
      <c r="M28" s="54"/>
      <c r="N28" s="49"/>
      <c r="P28" s="46"/>
      <c r="Q28" s="47"/>
      <c r="R28" s="48"/>
      <c r="S28" s="49"/>
      <c r="T28" s="50"/>
      <c r="U28" s="51"/>
      <c r="V28" s="55"/>
      <c r="W28" s="53"/>
      <c r="X28" s="54"/>
      <c r="Y28" s="54"/>
      <c r="Z28" s="54"/>
      <c r="AA28" s="49"/>
      <c r="AB28" s="49"/>
    </row>
    <row r="29" spans="2:28" x14ac:dyDescent="0.25">
      <c r="B29" s="56"/>
      <c r="C29" s="46"/>
      <c r="D29" s="47"/>
      <c r="E29" s="48"/>
      <c r="F29" s="49"/>
      <c r="G29" s="50"/>
      <c r="H29" s="51"/>
      <c r="I29" s="52"/>
      <c r="J29" s="53"/>
      <c r="K29" s="54"/>
      <c r="L29" s="54"/>
      <c r="M29" s="54"/>
      <c r="N29" s="49"/>
      <c r="P29" s="46"/>
      <c r="Q29" s="47"/>
      <c r="R29" s="48"/>
      <c r="S29" s="49"/>
      <c r="T29" s="50"/>
      <c r="U29" s="51"/>
      <c r="V29" s="55"/>
      <c r="W29" s="53"/>
      <c r="X29" s="54"/>
      <c r="Y29" s="54"/>
      <c r="Z29" s="54"/>
      <c r="AA29" s="49"/>
      <c r="AB29" s="49"/>
    </row>
    <row r="30" spans="2:28" x14ac:dyDescent="0.25">
      <c r="B30" s="56"/>
      <c r="C30" s="46"/>
      <c r="D30" s="47"/>
      <c r="E30" s="48"/>
      <c r="F30" s="49"/>
      <c r="G30" s="50"/>
      <c r="H30" s="51"/>
      <c r="I30" s="52"/>
      <c r="J30" s="53"/>
      <c r="K30" s="54"/>
      <c r="L30" s="54"/>
      <c r="M30" s="54"/>
      <c r="N30" s="49"/>
      <c r="P30" s="46"/>
      <c r="Q30" s="47"/>
      <c r="R30" s="48"/>
      <c r="S30" s="49"/>
      <c r="T30" s="50"/>
      <c r="U30" s="51"/>
      <c r="V30" s="55"/>
      <c r="W30" s="53"/>
      <c r="X30" s="54"/>
      <c r="Y30" s="54"/>
      <c r="Z30" s="54"/>
      <c r="AA30" s="49"/>
      <c r="AB30" s="49"/>
    </row>
    <row r="31" spans="2:28" x14ac:dyDescent="0.25">
      <c r="B31" s="56"/>
      <c r="C31" s="46"/>
      <c r="D31" s="47"/>
      <c r="E31" s="48"/>
      <c r="F31" s="49"/>
      <c r="G31" s="50"/>
      <c r="H31" s="51"/>
      <c r="I31" s="52"/>
      <c r="J31" s="53"/>
      <c r="K31" s="54"/>
      <c r="L31" s="54"/>
      <c r="M31" s="54"/>
      <c r="N31" s="49"/>
      <c r="P31" s="46"/>
      <c r="Q31" s="47"/>
      <c r="R31" s="48"/>
      <c r="S31" s="49"/>
      <c r="T31" s="50"/>
      <c r="U31" s="51"/>
      <c r="V31" s="55"/>
      <c r="W31" s="53"/>
      <c r="X31" s="54"/>
      <c r="Y31" s="54"/>
      <c r="Z31" s="54"/>
      <c r="AA31" s="49"/>
      <c r="AB31" s="49"/>
    </row>
    <row r="32" spans="2:28" x14ac:dyDescent="0.25">
      <c r="B32" s="56"/>
      <c r="C32" s="46"/>
      <c r="D32" s="47"/>
      <c r="E32" s="48"/>
      <c r="F32" s="49"/>
      <c r="G32" s="50"/>
      <c r="H32" s="51"/>
      <c r="I32" s="52"/>
      <c r="J32" s="53"/>
      <c r="K32" s="54"/>
      <c r="L32" s="54"/>
      <c r="M32" s="54"/>
      <c r="N32" s="49"/>
      <c r="P32" s="46"/>
      <c r="Q32" s="47"/>
      <c r="R32" s="48"/>
      <c r="S32" s="49"/>
      <c r="T32" s="50"/>
      <c r="U32" s="51"/>
      <c r="V32" s="55"/>
      <c r="W32" s="53"/>
      <c r="X32" s="54"/>
      <c r="Y32" s="54"/>
      <c r="Z32" s="54"/>
      <c r="AA32" s="49"/>
      <c r="AB32" s="49"/>
    </row>
    <row r="33" spans="2:28" x14ac:dyDescent="0.25">
      <c r="B33" s="56"/>
      <c r="C33" s="46"/>
      <c r="D33" s="47"/>
      <c r="E33" s="48"/>
      <c r="F33" s="49"/>
      <c r="G33" s="50"/>
      <c r="H33" s="51"/>
      <c r="I33" s="52"/>
      <c r="J33" s="53"/>
      <c r="K33" s="54"/>
      <c r="L33" s="54"/>
      <c r="M33" s="54"/>
      <c r="N33" s="49"/>
      <c r="P33" s="46"/>
      <c r="Q33" s="47"/>
      <c r="R33" s="48"/>
      <c r="S33" s="49"/>
      <c r="T33" s="50"/>
      <c r="U33" s="51"/>
      <c r="V33" s="55"/>
      <c r="W33" s="53"/>
      <c r="X33" s="54"/>
      <c r="Y33" s="54"/>
      <c r="Z33" s="54"/>
      <c r="AA33" s="49"/>
      <c r="AB33" s="49"/>
    </row>
    <row r="34" spans="2:28" x14ac:dyDescent="0.25">
      <c r="B34" s="56"/>
      <c r="C34" s="46"/>
      <c r="D34" s="47"/>
      <c r="E34" s="48"/>
      <c r="F34" s="49"/>
      <c r="G34" s="50"/>
      <c r="H34" s="51"/>
      <c r="I34" s="52"/>
      <c r="J34" s="53"/>
      <c r="K34" s="54"/>
      <c r="L34" s="54"/>
      <c r="M34" s="54"/>
      <c r="N34" s="49"/>
      <c r="P34" s="46"/>
      <c r="Q34" s="47"/>
      <c r="R34" s="48"/>
      <c r="S34" s="49"/>
      <c r="T34" s="50"/>
      <c r="U34" s="51"/>
      <c r="V34" s="55"/>
      <c r="W34" s="53"/>
      <c r="X34" s="54"/>
      <c r="Y34" s="54"/>
      <c r="Z34" s="54"/>
      <c r="AA34" s="49"/>
      <c r="AB34" s="49"/>
    </row>
    <row r="35" spans="2:28" x14ac:dyDescent="0.25">
      <c r="B35" s="56"/>
      <c r="C35" s="46"/>
      <c r="D35" s="47"/>
      <c r="E35" s="48"/>
      <c r="F35" s="49"/>
      <c r="G35" s="50"/>
      <c r="H35" s="51"/>
      <c r="I35" s="52"/>
      <c r="J35" s="53"/>
      <c r="K35" s="54"/>
      <c r="L35" s="54"/>
      <c r="M35" s="54"/>
      <c r="N35" s="49"/>
      <c r="P35" s="46"/>
      <c r="Q35" s="47"/>
      <c r="R35" s="48"/>
      <c r="S35" s="49"/>
      <c r="T35" s="50"/>
      <c r="U35" s="51"/>
      <c r="V35" s="55"/>
      <c r="W35" s="53"/>
      <c r="X35" s="54"/>
      <c r="Y35" s="54"/>
      <c r="Z35" s="54"/>
      <c r="AA35" s="49"/>
      <c r="AB35" s="49"/>
    </row>
    <row r="36" spans="2:28" x14ac:dyDescent="0.25">
      <c r="B36" s="56"/>
      <c r="C36" s="46"/>
      <c r="D36" s="47"/>
      <c r="E36" s="48"/>
      <c r="F36" s="49"/>
      <c r="G36" s="50"/>
      <c r="H36" s="51"/>
      <c r="I36" s="52"/>
      <c r="J36" s="53"/>
      <c r="K36" s="54"/>
      <c r="L36" s="54"/>
      <c r="M36" s="54"/>
      <c r="N36" s="49"/>
      <c r="P36" s="46"/>
      <c r="Q36" s="47"/>
      <c r="R36" s="48"/>
      <c r="S36" s="49"/>
      <c r="T36" s="50"/>
      <c r="U36" s="51"/>
      <c r="V36" s="55"/>
      <c r="W36" s="53"/>
      <c r="X36" s="54"/>
      <c r="Y36" s="54"/>
      <c r="Z36" s="54"/>
      <c r="AA36" s="49"/>
      <c r="AB36" s="49"/>
    </row>
    <row r="37" spans="2:28" x14ac:dyDescent="0.25">
      <c r="B37" s="56"/>
      <c r="C37" s="46"/>
      <c r="D37" s="47"/>
      <c r="E37" s="48"/>
      <c r="F37" s="49"/>
      <c r="G37" s="50"/>
      <c r="H37" s="51"/>
      <c r="I37" s="52"/>
      <c r="J37" s="53"/>
      <c r="K37" s="54"/>
      <c r="L37" s="54"/>
      <c r="M37" s="54"/>
      <c r="N37" s="49"/>
      <c r="P37" s="46"/>
      <c r="Q37" s="47"/>
      <c r="R37" s="48"/>
      <c r="S37" s="49"/>
      <c r="T37" s="50"/>
      <c r="U37" s="51"/>
      <c r="V37" s="55"/>
      <c r="W37" s="53"/>
      <c r="X37" s="54"/>
      <c r="Y37" s="54"/>
      <c r="Z37" s="54"/>
      <c r="AA37" s="49"/>
      <c r="AB37" s="49"/>
    </row>
    <row r="38" spans="2:28" x14ac:dyDescent="0.25">
      <c r="B38" s="56"/>
      <c r="C38" s="46"/>
      <c r="D38" s="47"/>
      <c r="E38" s="48"/>
      <c r="F38" s="49"/>
      <c r="G38" s="50"/>
      <c r="H38" s="51"/>
      <c r="I38" s="52"/>
      <c r="J38" s="53"/>
      <c r="K38" s="54"/>
      <c r="L38" s="54"/>
      <c r="M38" s="54"/>
      <c r="N38" s="49"/>
      <c r="P38" s="46"/>
      <c r="Q38" s="47"/>
      <c r="R38" s="48"/>
      <c r="S38" s="49"/>
      <c r="T38" s="50"/>
      <c r="U38" s="51"/>
      <c r="V38" s="55"/>
      <c r="W38" s="53"/>
      <c r="X38" s="54"/>
      <c r="Y38" s="54"/>
      <c r="Z38" s="54"/>
      <c r="AA38" s="49"/>
      <c r="AB38" s="49"/>
    </row>
    <row r="39" spans="2:28" x14ac:dyDescent="0.25">
      <c r="B39" s="56"/>
      <c r="C39" s="46"/>
      <c r="D39" s="47"/>
      <c r="E39" s="48"/>
      <c r="F39" s="49"/>
      <c r="G39" s="50"/>
      <c r="H39" s="51"/>
      <c r="I39" s="52"/>
      <c r="J39" s="53"/>
      <c r="K39" s="54"/>
      <c r="L39" s="54"/>
      <c r="M39" s="54"/>
      <c r="N39" s="49"/>
      <c r="P39" s="46"/>
      <c r="Q39" s="47"/>
      <c r="R39" s="48"/>
      <c r="S39" s="49"/>
      <c r="T39" s="50"/>
      <c r="U39" s="51"/>
      <c r="V39" s="55"/>
      <c r="W39" s="53"/>
      <c r="X39" s="54"/>
      <c r="Y39" s="54"/>
      <c r="Z39" s="54"/>
      <c r="AA39" s="49"/>
      <c r="AB39" s="49"/>
    </row>
    <row r="40" spans="2:28" x14ac:dyDescent="0.25">
      <c r="B40" s="56"/>
      <c r="C40" s="46"/>
      <c r="D40" s="47"/>
      <c r="E40" s="48"/>
      <c r="F40" s="49"/>
      <c r="G40" s="50"/>
      <c r="H40" s="51"/>
      <c r="I40" s="52"/>
      <c r="J40" s="53"/>
      <c r="K40" s="54"/>
      <c r="L40" s="54"/>
      <c r="M40" s="54"/>
      <c r="N40" s="49"/>
      <c r="P40" s="46"/>
      <c r="Q40" s="47"/>
      <c r="R40" s="48"/>
      <c r="S40" s="49"/>
      <c r="T40" s="50"/>
      <c r="U40" s="51"/>
      <c r="V40" s="55"/>
      <c r="W40" s="53"/>
      <c r="X40" s="54"/>
      <c r="Y40" s="54"/>
      <c r="Z40" s="54"/>
      <c r="AA40" s="49"/>
      <c r="AB40" s="49"/>
    </row>
    <row r="41" spans="2:28" x14ac:dyDescent="0.25">
      <c r="B41" s="56"/>
      <c r="C41" s="46"/>
      <c r="D41" s="47"/>
      <c r="E41" s="48"/>
      <c r="F41" s="49"/>
      <c r="G41" s="50"/>
      <c r="H41" s="51"/>
      <c r="I41" s="52"/>
      <c r="J41" s="53"/>
      <c r="K41" s="54"/>
      <c r="L41" s="54"/>
      <c r="M41" s="54"/>
      <c r="N41" s="49"/>
      <c r="P41" s="46"/>
      <c r="Q41" s="47"/>
      <c r="R41" s="48"/>
      <c r="S41" s="49"/>
      <c r="T41" s="50"/>
      <c r="U41" s="51"/>
      <c r="V41" s="55"/>
      <c r="W41" s="53"/>
      <c r="X41" s="54"/>
      <c r="Y41" s="54"/>
      <c r="Z41" s="54"/>
      <c r="AA41" s="49"/>
      <c r="AB41" s="49"/>
    </row>
    <row r="42" spans="2:28" x14ac:dyDescent="0.25">
      <c r="B42" s="56"/>
      <c r="C42" s="46"/>
      <c r="D42" s="47"/>
      <c r="E42" s="48"/>
      <c r="F42" s="49"/>
      <c r="G42" s="50"/>
      <c r="H42" s="51"/>
      <c r="I42" s="52"/>
      <c r="J42" s="53"/>
      <c r="K42" s="54"/>
      <c r="L42" s="54"/>
      <c r="M42" s="54"/>
      <c r="N42" s="49"/>
      <c r="P42" s="46"/>
      <c r="Q42" s="47"/>
      <c r="R42" s="48"/>
      <c r="S42" s="49"/>
      <c r="T42" s="50"/>
      <c r="U42" s="51"/>
      <c r="V42" s="55"/>
      <c r="W42" s="53"/>
      <c r="X42" s="54"/>
      <c r="Y42" s="54"/>
      <c r="Z42" s="54"/>
      <c r="AA42" s="49"/>
      <c r="AB42" s="49"/>
    </row>
    <row r="43" spans="2:28" x14ac:dyDescent="0.25">
      <c r="B43" s="56"/>
      <c r="C43" s="46"/>
      <c r="D43" s="47"/>
      <c r="E43" s="48"/>
      <c r="F43" s="49"/>
      <c r="G43" s="50"/>
      <c r="H43" s="51"/>
      <c r="I43" s="52"/>
      <c r="J43" s="53"/>
      <c r="K43" s="54"/>
      <c r="L43" s="54"/>
      <c r="M43" s="54"/>
      <c r="N43" s="49"/>
      <c r="P43" s="46"/>
      <c r="Q43" s="47"/>
      <c r="R43" s="48"/>
      <c r="S43" s="49"/>
      <c r="T43" s="50"/>
      <c r="U43" s="51"/>
      <c r="V43" s="55"/>
      <c r="W43" s="53"/>
      <c r="X43" s="54"/>
      <c r="Y43" s="54"/>
      <c r="Z43" s="54"/>
      <c r="AA43" s="49"/>
      <c r="AB43" s="49"/>
    </row>
    <row r="44" spans="2:28" x14ac:dyDescent="0.25">
      <c r="B44" s="56"/>
      <c r="C44" s="46"/>
      <c r="D44" s="47"/>
      <c r="E44" s="48"/>
      <c r="F44" s="49"/>
      <c r="G44" s="50"/>
      <c r="H44" s="51"/>
      <c r="I44" s="52"/>
      <c r="J44" s="53"/>
      <c r="K44" s="54"/>
      <c r="L44" s="54"/>
      <c r="M44" s="54"/>
      <c r="N44" s="49"/>
      <c r="P44" s="46"/>
      <c r="Q44" s="47"/>
      <c r="R44" s="48"/>
      <c r="S44" s="49"/>
      <c r="T44" s="50"/>
      <c r="U44" s="51"/>
      <c r="V44" s="55"/>
      <c r="W44" s="53"/>
      <c r="X44" s="54"/>
      <c r="Y44" s="54"/>
      <c r="Z44" s="54"/>
      <c r="AA44" s="49"/>
      <c r="AB44" s="49"/>
    </row>
    <row r="45" spans="2:28" x14ac:dyDescent="0.25">
      <c r="B45" s="56"/>
      <c r="C45" s="46"/>
      <c r="D45" s="47"/>
      <c r="E45" s="48"/>
      <c r="F45" s="49"/>
      <c r="G45" s="50"/>
      <c r="H45" s="51"/>
      <c r="I45" s="52"/>
      <c r="J45" s="53"/>
      <c r="K45" s="54"/>
      <c r="L45" s="54"/>
      <c r="M45" s="54"/>
      <c r="N45" s="49"/>
      <c r="P45" s="46"/>
      <c r="Q45" s="47"/>
      <c r="R45" s="48"/>
      <c r="S45" s="49"/>
      <c r="T45" s="50"/>
      <c r="U45" s="51"/>
      <c r="V45" s="55"/>
      <c r="W45" s="53"/>
      <c r="X45" s="54"/>
      <c r="Y45" s="54"/>
      <c r="Z45" s="54"/>
      <c r="AA45" s="49"/>
      <c r="AB45" s="49"/>
    </row>
    <row r="46" spans="2:28" x14ac:dyDescent="0.25">
      <c r="B46" s="56"/>
      <c r="C46" s="46"/>
      <c r="D46" s="47"/>
      <c r="E46" s="48"/>
      <c r="F46" s="49"/>
      <c r="G46" s="50"/>
      <c r="H46" s="51"/>
      <c r="I46" s="52"/>
      <c r="J46" s="53"/>
      <c r="K46" s="54"/>
      <c r="L46" s="54"/>
      <c r="M46" s="54"/>
      <c r="N46" s="49"/>
      <c r="P46" s="46"/>
      <c r="Q46" s="47"/>
      <c r="R46" s="48"/>
      <c r="S46" s="49"/>
      <c r="T46" s="50"/>
      <c r="U46" s="51"/>
      <c r="V46" s="55"/>
      <c r="W46" s="53"/>
      <c r="X46" s="54"/>
      <c r="Y46" s="54"/>
      <c r="Z46" s="54"/>
      <c r="AA46" s="49"/>
      <c r="AB46" s="49"/>
    </row>
    <row r="47" spans="2:28" x14ac:dyDescent="0.25">
      <c r="B47" s="56"/>
      <c r="C47" s="46"/>
      <c r="D47" s="47"/>
      <c r="E47" s="48"/>
      <c r="F47" s="49"/>
      <c r="G47" s="50"/>
      <c r="H47" s="51"/>
      <c r="I47" s="52"/>
      <c r="J47" s="53"/>
      <c r="K47" s="54"/>
      <c r="L47" s="54"/>
      <c r="M47" s="54"/>
      <c r="N47" s="49"/>
      <c r="P47" s="46"/>
      <c r="Q47" s="47"/>
      <c r="R47" s="48"/>
      <c r="S47" s="49"/>
      <c r="T47" s="50"/>
      <c r="U47" s="51"/>
      <c r="V47" s="55"/>
      <c r="W47" s="53"/>
      <c r="X47" s="54"/>
      <c r="Y47" s="54"/>
      <c r="Z47" s="54"/>
      <c r="AA47" s="49"/>
      <c r="AB47" s="49"/>
    </row>
    <row r="48" spans="2:28" x14ac:dyDescent="0.25">
      <c r="B48" s="56"/>
      <c r="C48" s="46"/>
      <c r="D48" s="47"/>
      <c r="E48" s="48"/>
      <c r="F48" s="49"/>
      <c r="G48" s="50"/>
      <c r="H48" s="51"/>
      <c r="I48" s="52"/>
      <c r="J48" s="53"/>
      <c r="K48" s="54"/>
      <c r="L48" s="54"/>
      <c r="M48" s="54"/>
      <c r="N48" s="49"/>
      <c r="P48" s="46"/>
      <c r="Q48" s="47"/>
      <c r="R48" s="48"/>
      <c r="S48" s="49"/>
      <c r="T48" s="50"/>
      <c r="U48" s="51"/>
      <c r="V48" s="55"/>
      <c r="W48" s="53"/>
      <c r="X48" s="54"/>
      <c r="Y48" s="54"/>
      <c r="Z48" s="54"/>
      <c r="AA48" s="49"/>
      <c r="AB48" s="49"/>
    </row>
    <row r="49" spans="2:28" x14ac:dyDescent="0.25">
      <c r="B49" s="56"/>
      <c r="C49" s="46"/>
      <c r="D49" s="47"/>
      <c r="E49" s="48"/>
      <c r="F49" s="49"/>
      <c r="G49" s="50"/>
      <c r="H49" s="51"/>
      <c r="I49" s="52"/>
      <c r="J49" s="53"/>
      <c r="K49" s="54"/>
      <c r="L49" s="54"/>
      <c r="M49" s="54"/>
      <c r="N49" s="49"/>
      <c r="P49" s="46"/>
      <c r="Q49" s="47"/>
      <c r="R49" s="48"/>
      <c r="S49" s="49"/>
      <c r="T49" s="50"/>
      <c r="U49" s="51"/>
      <c r="V49" s="55"/>
      <c r="W49" s="53"/>
      <c r="X49" s="54"/>
      <c r="Y49" s="54"/>
      <c r="Z49" s="54"/>
      <c r="AA49" s="49"/>
      <c r="AB49" s="49"/>
    </row>
    <row r="50" spans="2:28" x14ac:dyDescent="0.25">
      <c r="B50" s="56"/>
      <c r="C50" s="46"/>
      <c r="D50" s="47"/>
      <c r="E50" s="48"/>
      <c r="F50" s="49"/>
      <c r="G50" s="50"/>
      <c r="H50" s="51"/>
      <c r="I50" s="52"/>
      <c r="J50" s="53"/>
      <c r="K50" s="54"/>
      <c r="L50" s="54"/>
      <c r="M50" s="54"/>
      <c r="N50" s="49"/>
      <c r="P50" s="46"/>
      <c r="Q50" s="47"/>
      <c r="R50" s="48"/>
      <c r="S50" s="49"/>
      <c r="T50" s="50"/>
      <c r="U50" s="51"/>
      <c r="V50" s="55"/>
      <c r="W50" s="53"/>
      <c r="X50" s="54"/>
      <c r="Y50" s="54"/>
      <c r="Z50" s="54"/>
      <c r="AA50" s="49"/>
      <c r="AB50" s="49"/>
    </row>
    <row r="51" spans="2:28" x14ac:dyDescent="0.25">
      <c r="B51" s="56"/>
      <c r="C51" s="46"/>
      <c r="D51" s="47"/>
      <c r="E51" s="48"/>
      <c r="F51" s="49"/>
      <c r="G51" s="50"/>
      <c r="H51" s="51"/>
      <c r="I51" s="52"/>
      <c r="J51" s="53"/>
      <c r="K51" s="54"/>
      <c r="L51" s="54"/>
      <c r="M51" s="54"/>
      <c r="N51" s="49"/>
      <c r="P51" s="46"/>
      <c r="Q51" s="47"/>
      <c r="R51" s="48"/>
      <c r="S51" s="49"/>
      <c r="T51" s="50"/>
      <c r="U51" s="51"/>
      <c r="V51" s="55"/>
      <c r="W51" s="53"/>
      <c r="X51" s="54"/>
      <c r="Y51" s="54"/>
      <c r="Z51" s="54"/>
      <c r="AA51" s="49"/>
      <c r="AB51" s="49"/>
    </row>
  </sheetData>
  <sheetProtection sheet="1" objects="1" scenarios="1"/>
  <dataValidations count="3">
    <dataValidation type="list" allowBlank="1" showInputMessage="1" showErrorMessage="1" prompt="bitte wählen" sqref="J6:J51 W6:W51" xr:uid="{00000000-0002-0000-0100-000000000000}">
      <formula1>"NS,MS"</formula1>
    </dataValidation>
    <dataValidation type="list" showInputMessage="1" showErrorMessage="1" prompt="bitte wählen" sqref="G6:G51 T6:T51" xr:uid="{00000000-0002-0000-0100-000001000000}">
      <formula1>"ungeplant,geplant"</formula1>
    </dataValidation>
    <dataValidation type="list" showInputMessage="1" showErrorMessage="1" prompt="bitte wählen" sqref="U6:U51 H6:H51" xr:uid="{00000000-0002-0000-0100-000002000000}">
      <formula1>$AD$6:$AD$12</formula1>
    </dataValidation>
  </dataValidations>
  <pageMargins left="0.23622047244094491" right="0.23622047244094491" top="0.74803149606299213" bottom="0.74803149606299213" header="0.31496062992125984" footer="0.31496062992125984"/>
  <pageSetup paperSize="9" scale="59" fitToWidth="2" fitToHeight="4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1"/>
  <sheetViews>
    <sheetView showGridLines="0" view="pageBreakPreview" zoomScaleNormal="100" zoomScaleSheetLayoutView="100" workbookViewId="0">
      <selection activeCell="C6" sqref="C6"/>
    </sheetView>
  </sheetViews>
  <sheetFormatPr baseColWidth="10" defaultRowHeight="15" x14ac:dyDescent="0.25"/>
  <cols>
    <col min="1" max="1" width="1.28515625" style="35" customWidth="1"/>
    <col min="2" max="2" width="7.42578125" style="15" bestFit="1" customWidth="1"/>
    <col min="3" max="3" width="9.7109375" style="16" bestFit="1" customWidth="1"/>
    <col min="4" max="4" width="10.140625" style="17" bestFit="1" customWidth="1"/>
    <col min="5" max="5" width="10.28515625" style="18" bestFit="1" customWidth="1"/>
    <col min="6" max="6" width="9.140625" style="19" bestFit="1" customWidth="1"/>
    <col min="7" max="7" width="10" style="15" bestFit="1" customWidth="1"/>
    <col min="8" max="8" width="25.85546875" style="20" bestFit="1" customWidth="1"/>
    <col min="9" max="9" width="30.85546875" style="20" customWidth="1"/>
    <col min="10" max="10" width="6.85546875" style="15" bestFit="1" customWidth="1"/>
    <col min="11" max="11" width="17" style="19" bestFit="1" customWidth="1"/>
    <col min="12" max="12" width="17.42578125" style="19" bestFit="1" customWidth="1"/>
    <col min="13" max="13" width="27.140625" style="19" bestFit="1" customWidth="1"/>
    <col min="14" max="14" width="31.5703125" style="19" bestFit="1" customWidth="1"/>
    <col min="15" max="15" width="1.28515625" style="37" customWidth="1"/>
    <col min="16" max="16" width="9.7109375" style="16" bestFit="1" customWidth="1"/>
    <col min="17" max="17" width="10.140625" style="17" bestFit="1" customWidth="1"/>
    <col min="18" max="18" width="10.28515625" style="18" bestFit="1" customWidth="1"/>
    <col min="19" max="19" width="9.140625" style="19" bestFit="1" customWidth="1"/>
    <col min="20" max="20" width="10" style="15" bestFit="1" customWidth="1"/>
    <col min="21" max="21" width="38.7109375" style="20" bestFit="1" customWidth="1"/>
    <col min="22" max="22" width="34" style="15" customWidth="1"/>
    <col min="23" max="23" width="6.85546875" style="15" bestFit="1" customWidth="1"/>
    <col min="24" max="24" width="14.7109375" style="19" bestFit="1" customWidth="1"/>
    <col min="25" max="25" width="17.42578125" style="19" bestFit="1" customWidth="1"/>
    <col min="26" max="26" width="27.140625" style="19" bestFit="1" customWidth="1"/>
    <col min="27" max="27" width="31.5703125" style="19" bestFit="1" customWidth="1"/>
    <col min="28" max="28" width="35.7109375" style="3" customWidth="1"/>
    <col min="29" max="29" width="1.28515625" style="35" customWidth="1"/>
    <col min="30" max="16384" width="11.42578125" style="38"/>
  </cols>
  <sheetData>
    <row r="1" spans="1:33" ht="22.5" x14ac:dyDescent="0.35">
      <c r="A1" s="32"/>
      <c r="B1" s="33" t="s">
        <v>143</v>
      </c>
      <c r="C1" s="34" t="s">
        <v>127</v>
      </c>
      <c r="D1" s="35"/>
      <c r="E1" s="35"/>
      <c r="F1" s="35"/>
      <c r="G1" s="35"/>
      <c r="H1" s="36"/>
      <c r="I1" s="36"/>
      <c r="J1" s="35"/>
      <c r="K1" s="35"/>
      <c r="L1" s="35"/>
      <c r="M1" s="34" t="s">
        <v>183</v>
      </c>
      <c r="N1" s="35"/>
      <c r="P1" s="34" t="s">
        <v>128</v>
      </c>
      <c r="Q1" s="34"/>
      <c r="R1" s="35"/>
      <c r="S1" s="35"/>
      <c r="T1" s="35"/>
      <c r="U1" s="36"/>
      <c r="V1" s="35"/>
      <c r="W1" s="35"/>
      <c r="X1" s="35"/>
      <c r="Y1" s="35"/>
      <c r="Z1" s="34" t="s">
        <v>183</v>
      </c>
      <c r="AA1" s="35"/>
      <c r="AB1" s="35"/>
    </row>
    <row r="2" spans="1:33" x14ac:dyDescent="0.25">
      <c r="B2" s="38"/>
      <c r="C2" s="38"/>
      <c r="D2" s="38"/>
      <c r="E2" s="38"/>
      <c r="F2" s="38"/>
      <c r="G2" s="38"/>
      <c r="H2" s="39"/>
      <c r="I2" s="39"/>
      <c r="J2" s="38"/>
      <c r="K2" s="38"/>
      <c r="L2" s="38"/>
      <c r="M2" s="38"/>
      <c r="N2" s="38"/>
      <c r="P2" s="38"/>
      <c r="Q2" s="38"/>
      <c r="R2" s="38"/>
      <c r="S2" s="38"/>
      <c r="T2" s="38"/>
      <c r="U2" s="39"/>
      <c r="V2" s="38"/>
      <c r="W2" s="38"/>
      <c r="X2" s="38"/>
      <c r="Y2" s="38"/>
      <c r="Z2" s="38"/>
      <c r="AA2" s="38"/>
      <c r="AB2" s="38"/>
    </row>
    <row r="3" spans="1:33" x14ac:dyDescent="0.25">
      <c r="B3" s="38" t="s">
        <v>141</v>
      </c>
      <c r="C3" s="38"/>
      <c r="D3" s="38"/>
      <c r="E3" s="38"/>
      <c r="F3" s="38"/>
      <c r="G3" s="38"/>
      <c r="H3" s="38"/>
      <c r="I3" s="38"/>
      <c r="J3" s="38"/>
      <c r="K3" s="40"/>
      <c r="L3" s="38"/>
      <c r="M3" s="38"/>
      <c r="N3" s="38"/>
      <c r="P3" s="38"/>
      <c r="Q3" s="38"/>
      <c r="R3" s="38"/>
      <c r="S3" s="38"/>
      <c r="T3" s="38"/>
      <c r="U3" s="39"/>
      <c r="V3" s="38"/>
      <c r="W3" s="38"/>
      <c r="X3" s="38"/>
      <c r="Y3" s="38"/>
      <c r="Z3" s="38"/>
      <c r="AA3" s="38" t="s">
        <v>291</v>
      </c>
      <c r="AB3" s="38"/>
    </row>
    <row r="4" spans="1:33" x14ac:dyDescent="0.25">
      <c r="B4" s="38"/>
      <c r="C4" s="38"/>
      <c r="D4" s="38"/>
      <c r="E4" s="38"/>
      <c r="F4" s="38"/>
      <c r="G4" s="38"/>
      <c r="H4" s="39"/>
      <c r="I4" s="39"/>
      <c r="J4" s="38"/>
      <c r="K4" s="38"/>
      <c r="L4" s="38"/>
      <c r="M4" s="38"/>
      <c r="N4" s="38"/>
      <c r="P4" s="38"/>
      <c r="Q4" s="38"/>
      <c r="R4" s="38"/>
      <c r="S4" s="38"/>
      <c r="T4" s="38"/>
      <c r="U4" s="39"/>
      <c r="V4" s="38"/>
      <c r="W4" s="38"/>
      <c r="X4" s="38"/>
      <c r="Y4" s="38"/>
      <c r="Z4" s="38"/>
      <c r="AA4" s="38"/>
      <c r="AB4" s="38"/>
    </row>
    <row r="5" spans="1:33" s="39" customFormat="1" ht="60" x14ac:dyDescent="0.25">
      <c r="A5" s="36"/>
      <c r="B5" s="41" t="s">
        <v>125</v>
      </c>
      <c r="C5" s="41" t="s">
        <v>114</v>
      </c>
      <c r="D5" s="41" t="s">
        <v>109</v>
      </c>
      <c r="E5" s="41" t="s">
        <v>124</v>
      </c>
      <c r="F5" s="41" t="s">
        <v>110</v>
      </c>
      <c r="G5" s="41" t="s">
        <v>111</v>
      </c>
      <c r="H5" s="41" t="s">
        <v>112</v>
      </c>
      <c r="I5" s="41" t="s">
        <v>113</v>
      </c>
      <c r="J5" s="41" t="s">
        <v>277</v>
      </c>
      <c r="K5" s="41" t="s">
        <v>279</v>
      </c>
      <c r="L5" s="41" t="s">
        <v>278</v>
      </c>
      <c r="M5" s="41" t="s">
        <v>280</v>
      </c>
      <c r="N5" s="42" t="s">
        <v>281</v>
      </c>
      <c r="O5" s="43"/>
      <c r="P5" s="41" t="s">
        <v>114</v>
      </c>
      <c r="Q5" s="44" t="s">
        <v>109</v>
      </c>
      <c r="R5" s="41" t="s">
        <v>124</v>
      </c>
      <c r="S5" s="41" t="s">
        <v>110</v>
      </c>
      <c r="T5" s="41" t="s">
        <v>111</v>
      </c>
      <c r="U5" s="41" t="s">
        <v>112</v>
      </c>
      <c r="V5" s="41" t="s">
        <v>113</v>
      </c>
      <c r="W5" s="41" t="s">
        <v>277</v>
      </c>
      <c r="X5" s="41" t="s">
        <v>279</v>
      </c>
      <c r="Y5" s="41" t="s">
        <v>278</v>
      </c>
      <c r="Z5" s="41" t="s">
        <v>280</v>
      </c>
      <c r="AA5" s="42" t="s">
        <v>281</v>
      </c>
      <c r="AB5" s="42" t="s">
        <v>126</v>
      </c>
      <c r="AC5" s="36"/>
      <c r="AD5" s="38"/>
      <c r="AE5" s="38"/>
      <c r="AF5" s="38"/>
      <c r="AG5" s="38"/>
    </row>
    <row r="6" spans="1:33" x14ac:dyDescent="0.25">
      <c r="B6" s="5" t="s">
        <v>273</v>
      </c>
      <c r="C6" s="6"/>
      <c r="D6" s="7"/>
      <c r="E6" s="8"/>
      <c r="F6" s="9"/>
      <c r="G6" s="10"/>
      <c r="H6" s="11"/>
      <c r="I6" s="4"/>
      <c r="J6" s="12"/>
      <c r="K6" s="13"/>
      <c r="L6" s="13"/>
      <c r="M6" s="13"/>
      <c r="N6" s="9"/>
      <c r="P6" s="6"/>
      <c r="Q6" s="7"/>
      <c r="R6" s="8"/>
      <c r="S6" s="9"/>
      <c r="T6" s="10"/>
      <c r="U6" s="11"/>
      <c r="V6" s="2"/>
      <c r="W6" s="12"/>
      <c r="X6" s="13"/>
      <c r="Y6" s="13"/>
      <c r="Z6" s="13"/>
      <c r="AA6" s="13"/>
      <c r="AB6" s="13"/>
      <c r="AD6" s="38" t="s">
        <v>117</v>
      </c>
    </row>
    <row r="7" spans="1:33" x14ac:dyDescent="0.25">
      <c r="B7" s="5"/>
      <c r="C7" s="6"/>
      <c r="D7" s="7"/>
      <c r="E7" s="8"/>
      <c r="F7" s="9"/>
      <c r="G7" s="10"/>
      <c r="H7" s="11"/>
      <c r="I7" s="4"/>
      <c r="J7" s="12"/>
      <c r="K7" s="13"/>
      <c r="L7" s="13"/>
      <c r="M7" s="13"/>
      <c r="N7" s="9"/>
      <c r="P7" s="6"/>
      <c r="Q7" s="7"/>
      <c r="R7" s="8"/>
      <c r="S7" s="9"/>
      <c r="T7" s="10"/>
      <c r="U7" s="11"/>
      <c r="V7" s="2"/>
      <c r="W7" s="12"/>
      <c r="X7" s="13"/>
      <c r="Y7" s="13"/>
      <c r="Z7" s="13"/>
      <c r="AA7" s="13"/>
      <c r="AB7" s="9"/>
      <c r="AD7" s="38" t="s">
        <v>118</v>
      </c>
    </row>
    <row r="8" spans="1:33" x14ac:dyDescent="0.25">
      <c r="B8" s="14"/>
      <c r="C8" s="6"/>
      <c r="D8" s="7"/>
      <c r="E8" s="8"/>
      <c r="F8" s="9"/>
      <c r="G8" s="10"/>
      <c r="H8" s="11"/>
      <c r="I8" s="4"/>
      <c r="J8" s="12"/>
      <c r="K8" s="13"/>
      <c r="L8" s="13"/>
      <c r="M8" s="13"/>
      <c r="N8" s="9"/>
      <c r="P8" s="6"/>
      <c r="Q8" s="7"/>
      <c r="R8" s="8"/>
      <c r="S8" s="9"/>
      <c r="T8" s="10"/>
      <c r="U8" s="11"/>
      <c r="V8" s="2"/>
      <c r="W8" s="12"/>
      <c r="X8" s="13"/>
      <c r="Y8" s="13"/>
      <c r="Z8" s="13"/>
      <c r="AA8" s="9"/>
      <c r="AB8" s="9"/>
      <c r="AD8" s="38" t="s">
        <v>121</v>
      </c>
    </row>
    <row r="9" spans="1:33" x14ac:dyDescent="0.25">
      <c r="B9" s="14"/>
      <c r="C9" s="6"/>
      <c r="D9" s="7"/>
      <c r="E9" s="8"/>
      <c r="F9" s="9"/>
      <c r="G9" s="10"/>
      <c r="H9" s="11"/>
      <c r="I9" s="4"/>
      <c r="J9" s="12"/>
      <c r="K9" s="13"/>
      <c r="L9" s="13"/>
      <c r="M9" s="13"/>
      <c r="N9" s="9"/>
      <c r="P9" s="6"/>
      <c r="Q9" s="7"/>
      <c r="R9" s="8"/>
      <c r="S9" s="9"/>
      <c r="T9" s="10"/>
      <c r="U9" s="11"/>
      <c r="V9" s="2"/>
      <c r="W9" s="12"/>
      <c r="X9" s="13"/>
      <c r="Y9" s="13"/>
      <c r="Z9" s="13"/>
      <c r="AA9" s="9"/>
      <c r="AB9" s="9"/>
      <c r="AD9" s="38" t="s">
        <v>122</v>
      </c>
    </row>
    <row r="10" spans="1:33" x14ac:dyDescent="0.25">
      <c r="B10" s="14"/>
      <c r="C10" s="6"/>
      <c r="D10" s="7"/>
      <c r="E10" s="8"/>
      <c r="F10" s="9"/>
      <c r="G10" s="10"/>
      <c r="H10" s="11"/>
      <c r="I10" s="4"/>
      <c r="J10" s="12"/>
      <c r="K10" s="13"/>
      <c r="L10" s="13"/>
      <c r="M10" s="13"/>
      <c r="N10" s="9"/>
      <c r="P10" s="6"/>
      <c r="Q10" s="7"/>
      <c r="R10" s="8"/>
      <c r="S10" s="9"/>
      <c r="T10" s="10"/>
      <c r="U10" s="11"/>
      <c r="V10" s="2"/>
      <c r="W10" s="12"/>
      <c r="X10" s="13"/>
      <c r="Y10" s="13"/>
      <c r="Z10" s="13"/>
      <c r="AA10" s="9"/>
      <c r="AB10" s="9"/>
      <c r="AD10" s="38" t="s">
        <v>120</v>
      </c>
    </row>
    <row r="11" spans="1:33" x14ac:dyDescent="0.25">
      <c r="B11" s="14"/>
      <c r="C11" s="6"/>
      <c r="D11" s="7"/>
      <c r="E11" s="8"/>
      <c r="F11" s="9"/>
      <c r="G11" s="10"/>
      <c r="H11" s="11"/>
      <c r="I11" s="4"/>
      <c r="J11" s="12"/>
      <c r="K11" s="13"/>
      <c r="L11" s="13"/>
      <c r="M11" s="13"/>
      <c r="N11" s="9"/>
      <c r="P11" s="6"/>
      <c r="Q11" s="7"/>
      <c r="R11" s="8"/>
      <c r="S11" s="9"/>
      <c r="T11" s="10"/>
      <c r="U11" s="11"/>
      <c r="V11" s="2"/>
      <c r="W11" s="12"/>
      <c r="X11" s="13"/>
      <c r="Y11" s="13"/>
      <c r="Z11" s="13"/>
      <c r="AA11" s="9"/>
      <c r="AB11" s="9"/>
      <c r="AD11" s="38" t="s">
        <v>123</v>
      </c>
    </row>
    <row r="12" spans="1:33" x14ac:dyDescent="0.25">
      <c r="B12" s="14"/>
      <c r="C12" s="6"/>
      <c r="D12" s="7"/>
      <c r="E12" s="8"/>
      <c r="F12" s="9"/>
      <c r="G12" s="10"/>
      <c r="H12" s="11"/>
      <c r="I12" s="4"/>
      <c r="J12" s="12"/>
      <c r="K12" s="13"/>
      <c r="L12" s="13"/>
      <c r="M12" s="13"/>
      <c r="N12" s="9"/>
      <c r="P12" s="6"/>
      <c r="Q12" s="7"/>
      <c r="R12" s="8"/>
      <c r="S12" s="9"/>
      <c r="T12" s="10"/>
      <c r="U12" s="11"/>
      <c r="V12" s="2"/>
      <c r="W12" s="12"/>
      <c r="X12" s="13"/>
      <c r="Y12" s="13"/>
      <c r="Z12" s="13"/>
      <c r="AA12" s="9"/>
      <c r="AB12" s="9"/>
      <c r="AD12" s="38" t="s">
        <v>119</v>
      </c>
    </row>
    <row r="13" spans="1:33" x14ac:dyDescent="0.25">
      <c r="B13" s="14"/>
      <c r="C13" s="6"/>
      <c r="D13" s="7"/>
      <c r="E13" s="8"/>
      <c r="F13" s="9"/>
      <c r="G13" s="10"/>
      <c r="H13" s="11"/>
      <c r="I13" s="4"/>
      <c r="J13" s="12"/>
      <c r="K13" s="13"/>
      <c r="L13" s="13"/>
      <c r="M13" s="13"/>
      <c r="N13" s="9"/>
      <c r="P13" s="6"/>
      <c r="Q13" s="7"/>
      <c r="R13" s="8"/>
      <c r="S13" s="9"/>
      <c r="T13" s="10"/>
      <c r="U13" s="11"/>
      <c r="V13" s="2"/>
      <c r="W13" s="12"/>
      <c r="X13" s="13"/>
      <c r="Y13" s="13"/>
      <c r="Z13" s="13"/>
      <c r="AA13" s="9"/>
      <c r="AB13" s="9"/>
    </row>
    <row r="14" spans="1:33" x14ac:dyDescent="0.25">
      <c r="B14" s="14"/>
      <c r="C14" s="6"/>
      <c r="D14" s="7"/>
      <c r="E14" s="8"/>
      <c r="F14" s="9"/>
      <c r="G14" s="10"/>
      <c r="H14" s="11"/>
      <c r="I14" s="4"/>
      <c r="J14" s="12"/>
      <c r="K14" s="13"/>
      <c r="L14" s="13"/>
      <c r="M14" s="13"/>
      <c r="N14" s="9"/>
      <c r="P14" s="6"/>
      <c r="Q14" s="7"/>
      <c r="R14" s="8"/>
      <c r="S14" s="9"/>
      <c r="T14" s="10"/>
      <c r="U14" s="11"/>
      <c r="V14" s="2"/>
      <c r="W14" s="12"/>
      <c r="X14" s="13"/>
      <c r="Y14" s="13"/>
      <c r="Z14" s="13"/>
      <c r="AA14" s="9"/>
      <c r="AB14" s="9"/>
    </row>
    <row r="15" spans="1:33" x14ac:dyDescent="0.25">
      <c r="B15" s="14"/>
      <c r="C15" s="6"/>
      <c r="D15" s="7"/>
      <c r="E15" s="8"/>
      <c r="F15" s="9"/>
      <c r="G15" s="10"/>
      <c r="H15" s="11"/>
      <c r="I15" s="4"/>
      <c r="J15" s="12"/>
      <c r="K15" s="13"/>
      <c r="L15" s="13"/>
      <c r="M15" s="13"/>
      <c r="N15" s="9"/>
      <c r="P15" s="6"/>
      <c r="Q15" s="7"/>
      <c r="R15" s="8"/>
      <c r="S15" s="9"/>
      <c r="T15" s="10"/>
      <c r="U15" s="11"/>
      <c r="V15" s="2"/>
      <c r="W15" s="12"/>
      <c r="X15" s="13"/>
      <c r="Y15" s="13"/>
      <c r="Z15" s="13"/>
      <c r="AA15" s="9"/>
      <c r="AB15" s="9"/>
    </row>
    <row r="16" spans="1:33" x14ac:dyDescent="0.25">
      <c r="B16" s="14"/>
      <c r="C16" s="6"/>
      <c r="D16" s="7"/>
      <c r="E16" s="8"/>
      <c r="F16" s="9"/>
      <c r="G16" s="10"/>
      <c r="H16" s="11"/>
      <c r="I16" s="4"/>
      <c r="J16" s="12"/>
      <c r="K16" s="13"/>
      <c r="L16" s="13"/>
      <c r="M16" s="13"/>
      <c r="N16" s="9"/>
      <c r="P16" s="6"/>
      <c r="Q16" s="7"/>
      <c r="R16" s="8"/>
      <c r="S16" s="9"/>
      <c r="T16" s="10"/>
      <c r="U16" s="11"/>
      <c r="V16" s="2"/>
      <c r="W16" s="12"/>
      <c r="X16" s="13"/>
      <c r="Y16" s="13"/>
      <c r="Z16" s="13"/>
      <c r="AA16" s="9"/>
      <c r="AB16" s="9"/>
    </row>
    <row r="17" spans="2:28" s="35" customFormat="1" x14ac:dyDescent="0.25">
      <c r="B17" s="14"/>
      <c r="C17" s="6"/>
      <c r="D17" s="7"/>
      <c r="E17" s="8"/>
      <c r="F17" s="9"/>
      <c r="G17" s="10"/>
      <c r="H17" s="11"/>
      <c r="I17" s="4"/>
      <c r="J17" s="12"/>
      <c r="K17" s="13"/>
      <c r="L17" s="13"/>
      <c r="M17" s="13"/>
      <c r="N17" s="9"/>
      <c r="O17" s="37"/>
      <c r="P17" s="6"/>
      <c r="Q17" s="7"/>
      <c r="R17" s="8"/>
      <c r="S17" s="9"/>
      <c r="T17" s="10"/>
      <c r="U17" s="11"/>
      <c r="V17" s="2"/>
      <c r="W17" s="12"/>
      <c r="X17" s="13"/>
      <c r="Y17" s="13"/>
      <c r="Z17" s="13"/>
      <c r="AA17" s="9"/>
      <c r="AB17" s="9"/>
    </row>
    <row r="18" spans="2:28" s="35" customFormat="1" x14ac:dyDescent="0.25">
      <c r="B18" s="14"/>
      <c r="C18" s="6"/>
      <c r="D18" s="7"/>
      <c r="E18" s="8"/>
      <c r="F18" s="9"/>
      <c r="G18" s="10"/>
      <c r="H18" s="11"/>
      <c r="I18" s="4"/>
      <c r="J18" s="12"/>
      <c r="K18" s="13"/>
      <c r="L18" s="13"/>
      <c r="M18" s="13"/>
      <c r="N18" s="9"/>
      <c r="O18" s="37"/>
      <c r="P18" s="6"/>
      <c r="Q18" s="7"/>
      <c r="R18" s="8"/>
      <c r="S18" s="9"/>
      <c r="T18" s="10"/>
      <c r="U18" s="11"/>
      <c r="V18" s="2"/>
      <c r="W18" s="12"/>
      <c r="X18" s="13"/>
      <c r="Y18" s="13"/>
      <c r="Z18" s="13"/>
      <c r="AA18" s="9"/>
      <c r="AB18" s="9"/>
    </row>
    <row r="19" spans="2:28" s="35" customFormat="1" x14ac:dyDescent="0.25">
      <c r="B19" s="14"/>
      <c r="C19" s="6"/>
      <c r="D19" s="7"/>
      <c r="E19" s="8"/>
      <c r="F19" s="9"/>
      <c r="G19" s="10"/>
      <c r="H19" s="11"/>
      <c r="I19" s="4"/>
      <c r="J19" s="12"/>
      <c r="K19" s="13"/>
      <c r="L19" s="13"/>
      <c r="M19" s="13"/>
      <c r="N19" s="9"/>
      <c r="O19" s="37"/>
      <c r="P19" s="6"/>
      <c r="Q19" s="7"/>
      <c r="R19" s="8"/>
      <c r="S19" s="9"/>
      <c r="T19" s="10"/>
      <c r="U19" s="11"/>
      <c r="V19" s="2"/>
      <c r="W19" s="12"/>
      <c r="X19" s="13"/>
      <c r="Y19" s="13"/>
      <c r="Z19" s="13"/>
      <c r="AA19" s="9"/>
      <c r="AB19" s="9"/>
    </row>
    <row r="20" spans="2:28" s="35" customFormat="1" x14ac:dyDescent="0.25">
      <c r="B20" s="14"/>
      <c r="C20" s="6"/>
      <c r="D20" s="7"/>
      <c r="E20" s="8"/>
      <c r="F20" s="9"/>
      <c r="G20" s="10"/>
      <c r="H20" s="11"/>
      <c r="I20" s="4"/>
      <c r="J20" s="12"/>
      <c r="K20" s="13"/>
      <c r="L20" s="13"/>
      <c r="M20" s="13"/>
      <c r="N20" s="9"/>
      <c r="O20" s="37"/>
      <c r="P20" s="6"/>
      <c r="Q20" s="7"/>
      <c r="R20" s="8"/>
      <c r="S20" s="9"/>
      <c r="T20" s="10"/>
      <c r="U20" s="11"/>
      <c r="V20" s="2"/>
      <c r="W20" s="12"/>
      <c r="X20" s="13"/>
      <c r="Y20" s="13"/>
      <c r="Z20" s="13"/>
      <c r="AA20" s="9"/>
      <c r="AB20" s="9"/>
    </row>
    <row r="21" spans="2:28" s="35" customFormat="1" x14ac:dyDescent="0.25">
      <c r="B21" s="14"/>
      <c r="C21" s="6"/>
      <c r="D21" s="7"/>
      <c r="E21" s="8"/>
      <c r="F21" s="9"/>
      <c r="G21" s="10"/>
      <c r="H21" s="11"/>
      <c r="I21" s="4"/>
      <c r="J21" s="12"/>
      <c r="K21" s="13"/>
      <c r="L21" s="13"/>
      <c r="M21" s="13"/>
      <c r="N21" s="9"/>
      <c r="O21" s="37"/>
      <c r="P21" s="6"/>
      <c r="Q21" s="7"/>
      <c r="R21" s="8"/>
      <c r="S21" s="9"/>
      <c r="T21" s="10"/>
      <c r="U21" s="11"/>
      <c r="V21" s="2"/>
      <c r="W21" s="12"/>
      <c r="X21" s="13"/>
      <c r="Y21" s="13"/>
      <c r="Z21" s="13"/>
      <c r="AA21" s="9"/>
      <c r="AB21" s="9"/>
    </row>
    <row r="22" spans="2:28" s="35" customFormat="1" x14ac:dyDescent="0.25">
      <c r="B22" s="14"/>
      <c r="C22" s="6"/>
      <c r="D22" s="7"/>
      <c r="E22" s="8"/>
      <c r="F22" s="9"/>
      <c r="G22" s="10"/>
      <c r="H22" s="11"/>
      <c r="I22" s="4"/>
      <c r="J22" s="12"/>
      <c r="K22" s="13"/>
      <c r="L22" s="13"/>
      <c r="M22" s="13"/>
      <c r="N22" s="9"/>
      <c r="O22" s="37"/>
      <c r="P22" s="6"/>
      <c r="Q22" s="7"/>
      <c r="R22" s="8"/>
      <c r="S22" s="9"/>
      <c r="T22" s="10"/>
      <c r="U22" s="11"/>
      <c r="V22" s="2"/>
      <c r="W22" s="12"/>
      <c r="X22" s="13"/>
      <c r="Y22" s="13"/>
      <c r="Z22" s="13"/>
      <c r="AA22" s="9"/>
      <c r="AB22" s="9"/>
    </row>
    <row r="23" spans="2:28" s="35" customFormat="1" x14ac:dyDescent="0.25">
      <c r="B23" s="14"/>
      <c r="C23" s="6"/>
      <c r="D23" s="7"/>
      <c r="E23" s="8"/>
      <c r="F23" s="9"/>
      <c r="G23" s="10"/>
      <c r="H23" s="11"/>
      <c r="I23" s="4"/>
      <c r="J23" s="12"/>
      <c r="K23" s="13"/>
      <c r="L23" s="13"/>
      <c r="M23" s="13"/>
      <c r="N23" s="9"/>
      <c r="O23" s="37"/>
      <c r="P23" s="6"/>
      <c r="Q23" s="7"/>
      <c r="R23" s="8"/>
      <c r="S23" s="9"/>
      <c r="T23" s="10"/>
      <c r="U23" s="11"/>
      <c r="V23" s="2"/>
      <c r="W23" s="12"/>
      <c r="X23" s="13"/>
      <c r="Y23" s="13"/>
      <c r="Z23" s="13"/>
      <c r="AA23" s="9"/>
      <c r="AB23" s="9"/>
    </row>
    <row r="24" spans="2:28" s="35" customFormat="1" x14ac:dyDescent="0.25">
      <c r="B24" s="14"/>
      <c r="C24" s="6"/>
      <c r="D24" s="7"/>
      <c r="E24" s="8"/>
      <c r="F24" s="9"/>
      <c r="G24" s="10"/>
      <c r="H24" s="11"/>
      <c r="I24" s="4"/>
      <c r="J24" s="12"/>
      <c r="K24" s="13"/>
      <c r="L24" s="13"/>
      <c r="M24" s="13"/>
      <c r="N24" s="9"/>
      <c r="O24" s="37"/>
      <c r="P24" s="6"/>
      <c r="Q24" s="7"/>
      <c r="R24" s="8"/>
      <c r="S24" s="9"/>
      <c r="T24" s="10"/>
      <c r="U24" s="11"/>
      <c r="V24" s="2"/>
      <c r="W24" s="12"/>
      <c r="X24" s="13"/>
      <c r="Y24" s="13"/>
      <c r="Z24" s="13"/>
      <c r="AA24" s="9"/>
      <c r="AB24" s="9"/>
    </row>
    <row r="25" spans="2:28" s="35" customFormat="1" x14ac:dyDescent="0.25">
      <c r="B25" s="14"/>
      <c r="C25" s="6"/>
      <c r="D25" s="7"/>
      <c r="E25" s="8"/>
      <c r="F25" s="9"/>
      <c r="G25" s="10"/>
      <c r="H25" s="11"/>
      <c r="I25" s="4"/>
      <c r="J25" s="12"/>
      <c r="K25" s="13"/>
      <c r="L25" s="13"/>
      <c r="M25" s="13"/>
      <c r="N25" s="9"/>
      <c r="O25" s="37"/>
      <c r="P25" s="6"/>
      <c r="Q25" s="7"/>
      <c r="R25" s="8"/>
      <c r="S25" s="9"/>
      <c r="T25" s="10"/>
      <c r="U25" s="11"/>
      <c r="V25" s="2"/>
      <c r="W25" s="12"/>
      <c r="X25" s="13"/>
      <c r="Y25" s="13"/>
      <c r="Z25" s="13"/>
      <c r="AA25" s="9"/>
      <c r="AB25" s="9"/>
    </row>
    <row r="26" spans="2:28" s="35" customFormat="1" x14ac:dyDescent="0.25">
      <c r="B26" s="14"/>
      <c r="C26" s="6"/>
      <c r="D26" s="7"/>
      <c r="E26" s="8"/>
      <c r="F26" s="9"/>
      <c r="G26" s="10"/>
      <c r="H26" s="11"/>
      <c r="I26" s="4"/>
      <c r="J26" s="12"/>
      <c r="K26" s="13"/>
      <c r="L26" s="13"/>
      <c r="M26" s="13"/>
      <c r="N26" s="9"/>
      <c r="O26" s="37"/>
      <c r="P26" s="6"/>
      <c r="Q26" s="7"/>
      <c r="R26" s="8"/>
      <c r="S26" s="9"/>
      <c r="T26" s="10"/>
      <c r="U26" s="11"/>
      <c r="V26" s="2"/>
      <c r="W26" s="12"/>
      <c r="X26" s="13"/>
      <c r="Y26" s="13"/>
      <c r="Z26" s="13"/>
      <c r="AA26" s="9"/>
      <c r="AB26" s="9"/>
    </row>
    <row r="27" spans="2:28" s="35" customFormat="1" x14ac:dyDescent="0.25">
      <c r="B27" s="14"/>
      <c r="C27" s="6"/>
      <c r="D27" s="7"/>
      <c r="E27" s="8"/>
      <c r="F27" s="9"/>
      <c r="G27" s="10"/>
      <c r="H27" s="11"/>
      <c r="I27" s="4"/>
      <c r="J27" s="12"/>
      <c r="K27" s="13"/>
      <c r="L27" s="13"/>
      <c r="M27" s="13"/>
      <c r="N27" s="9"/>
      <c r="O27" s="37"/>
      <c r="P27" s="6"/>
      <c r="Q27" s="7"/>
      <c r="R27" s="8"/>
      <c r="S27" s="9"/>
      <c r="T27" s="10"/>
      <c r="U27" s="11"/>
      <c r="V27" s="2"/>
      <c r="W27" s="12"/>
      <c r="X27" s="13"/>
      <c r="Y27" s="13"/>
      <c r="Z27" s="13"/>
      <c r="AA27" s="9"/>
      <c r="AB27" s="9"/>
    </row>
    <row r="28" spans="2:28" s="35" customFormat="1" x14ac:dyDescent="0.25">
      <c r="B28" s="14"/>
      <c r="C28" s="6"/>
      <c r="D28" s="7"/>
      <c r="E28" s="8"/>
      <c r="F28" s="9"/>
      <c r="G28" s="10"/>
      <c r="H28" s="11"/>
      <c r="I28" s="4"/>
      <c r="J28" s="12"/>
      <c r="K28" s="13"/>
      <c r="L28" s="13"/>
      <c r="M28" s="13"/>
      <c r="N28" s="9"/>
      <c r="O28" s="37"/>
      <c r="P28" s="6"/>
      <c r="Q28" s="7"/>
      <c r="R28" s="8"/>
      <c r="S28" s="9"/>
      <c r="T28" s="10"/>
      <c r="U28" s="11"/>
      <c r="V28" s="2"/>
      <c r="W28" s="12"/>
      <c r="X28" s="13"/>
      <c r="Y28" s="13"/>
      <c r="Z28" s="13"/>
      <c r="AA28" s="9"/>
      <c r="AB28" s="9"/>
    </row>
    <row r="29" spans="2:28" s="35" customFormat="1" x14ac:dyDescent="0.25">
      <c r="B29" s="14"/>
      <c r="C29" s="6"/>
      <c r="D29" s="7"/>
      <c r="E29" s="8"/>
      <c r="F29" s="9"/>
      <c r="G29" s="10"/>
      <c r="H29" s="11"/>
      <c r="I29" s="4"/>
      <c r="J29" s="12"/>
      <c r="K29" s="13"/>
      <c r="L29" s="13"/>
      <c r="M29" s="13"/>
      <c r="N29" s="9"/>
      <c r="O29" s="37"/>
      <c r="P29" s="6"/>
      <c r="Q29" s="7"/>
      <c r="R29" s="8"/>
      <c r="S29" s="9"/>
      <c r="T29" s="10"/>
      <c r="U29" s="11"/>
      <c r="V29" s="2"/>
      <c r="W29" s="12"/>
      <c r="X29" s="13"/>
      <c r="Y29" s="13"/>
      <c r="Z29" s="13"/>
      <c r="AA29" s="9"/>
      <c r="AB29" s="9"/>
    </row>
    <row r="30" spans="2:28" s="35" customFormat="1" x14ac:dyDescent="0.25">
      <c r="B30" s="14"/>
      <c r="C30" s="6"/>
      <c r="D30" s="7"/>
      <c r="E30" s="8"/>
      <c r="F30" s="9"/>
      <c r="G30" s="10"/>
      <c r="H30" s="11"/>
      <c r="I30" s="4"/>
      <c r="J30" s="12"/>
      <c r="K30" s="13"/>
      <c r="L30" s="13"/>
      <c r="M30" s="13"/>
      <c r="N30" s="9"/>
      <c r="O30" s="37"/>
      <c r="P30" s="6"/>
      <c r="Q30" s="7"/>
      <c r="R30" s="8"/>
      <c r="S30" s="9"/>
      <c r="T30" s="10"/>
      <c r="U30" s="11"/>
      <c r="V30" s="2"/>
      <c r="W30" s="12"/>
      <c r="X30" s="13"/>
      <c r="Y30" s="13"/>
      <c r="Z30" s="13"/>
      <c r="AA30" s="9"/>
      <c r="AB30" s="9"/>
    </row>
    <row r="31" spans="2:28" s="35" customFormat="1" x14ac:dyDescent="0.25">
      <c r="B31" s="14"/>
      <c r="C31" s="6"/>
      <c r="D31" s="7"/>
      <c r="E31" s="8"/>
      <c r="F31" s="9"/>
      <c r="G31" s="10"/>
      <c r="H31" s="11"/>
      <c r="I31" s="4"/>
      <c r="J31" s="12"/>
      <c r="K31" s="13"/>
      <c r="L31" s="13"/>
      <c r="M31" s="13"/>
      <c r="N31" s="9"/>
      <c r="O31" s="37"/>
      <c r="P31" s="6"/>
      <c r="Q31" s="7"/>
      <c r="R31" s="8"/>
      <c r="S31" s="9"/>
      <c r="T31" s="10"/>
      <c r="U31" s="11"/>
      <c r="V31" s="2"/>
      <c r="W31" s="12"/>
      <c r="X31" s="13"/>
      <c r="Y31" s="13"/>
      <c r="Z31" s="13"/>
      <c r="AA31" s="9"/>
      <c r="AB31" s="9"/>
    </row>
    <row r="32" spans="2:28" s="35" customFormat="1" x14ac:dyDescent="0.25">
      <c r="B32" s="14"/>
      <c r="C32" s="6"/>
      <c r="D32" s="7"/>
      <c r="E32" s="8"/>
      <c r="F32" s="9"/>
      <c r="G32" s="10"/>
      <c r="H32" s="11"/>
      <c r="I32" s="4"/>
      <c r="J32" s="12"/>
      <c r="K32" s="13"/>
      <c r="L32" s="13"/>
      <c r="M32" s="13"/>
      <c r="N32" s="9"/>
      <c r="O32" s="37"/>
      <c r="P32" s="6"/>
      <c r="Q32" s="7"/>
      <c r="R32" s="8"/>
      <c r="S32" s="9"/>
      <c r="T32" s="10"/>
      <c r="U32" s="11"/>
      <c r="V32" s="2"/>
      <c r="W32" s="12"/>
      <c r="X32" s="13"/>
      <c r="Y32" s="13"/>
      <c r="Z32" s="13"/>
      <c r="AA32" s="9"/>
      <c r="AB32" s="9"/>
    </row>
    <row r="33" spans="2:28" s="35" customFormat="1" x14ac:dyDescent="0.25">
      <c r="B33" s="14"/>
      <c r="C33" s="6"/>
      <c r="D33" s="7"/>
      <c r="E33" s="8"/>
      <c r="F33" s="9"/>
      <c r="G33" s="10"/>
      <c r="H33" s="11"/>
      <c r="I33" s="4"/>
      <c r="J33" s="12"/>
      <c r="K33" s="13"/>
      <c r="L33" s="13"/>
      <c r="M33" s="13"/>
      <c r="N33" s="9"/>
      <c r="O33" s="37"/>
      <c r="P33" s="6"/>
      <c r="Q33" s="7"/>
      <c r="R33" s="8"/>
      <c r="S33" s="9"/>
      <c r="T33" s="10"/>
      <c r="U33" s="11"/>
      <c r="V33" s="2"/>
      <c r="W33" s="12"/>
      <c r="X33" s="13"/>
      <c r="Y33" s="13"/>
      <c r="Z33" s="13"/>
      <c r="AA33" s="9"/>
      <c r="AB33" s="9"/>
    </row>
    <row r="34" spans="2:28" s="35" customFormat="1" x14ac:dyDescent="0.25">
      <c r="B34" s="14"/>
      <c r="C34" s="6"/>
      <c r="D34" s="7"/>
      <c r="E34" s="8"/>
      <c r="F34" s="9"/>
      <c r="G34" s="10"/>
      <c r="H34" s="11"/>
      <c r="I34" s="4"/>
      <c r="J34" s="12"/>
      <c r="K34" s="13"/>
      <c r="L34" s="13"/>
      <c r="M34" s="13"/>
      <c r="N34" s="9"/>
      <c r="O34" s="37"/>
      <c r="P34" s="6"/>
      <c r="Q34" s="7"/>
      <c r="R34" s="8"/>
      <c r="S34" s="9"/>
      <c r="T34" s="10"/>
      <c r="U34" s="11"/>
      <c r="V34" s="2"/>
      <c r="W34" s="12"/>
      <c r="X34" s="13"/>
      <c r="Y34" s="13"/>
      <c r="Z34" s="13"/>
      <c r="AA34" s="9"/>
      <c r="AB34" s="9"/>
    </row>
    <row r="35" spans="2:28" s="35" customFormat="1" x14ac:dyDescent="0.25">
      <c r="B35" s="14"/>
      <c r="C35" s="6"/>
      <c r="D35" s="7"/>
      <c r="E35" s="8"/>
      <c r="F35" s="9"/>
      <c r="G35" s="10"/>
      <c r="H35" s="11"/>
      <c r="I35" s="4"/>
      <c r="J35" s="12"/>
      <c r="K35" s="13"/>
      <c r="L35" s="13"/>
      <c r="M35" s="13"/>
      <c r="N35" s="9"/>
      <c r="O35" s="37"/>
      <c r="P35" s="6"/>
      <c r="Q35" s="7"/>
      <c r="R35" s="8"/>
      <c r="S35" s="9"/>
      <c r="T35" s="10"/>
      <c r="U35" s="11"/>
      <c r="V35" s="2"/>
      <c r="W35" s="12"/>
      <c r="X35" s="13"/>
      <c r="Y35" s="13"/>
      <c r="Z35" s="13"/>
      <c r="AA35" s="9"/>
      <c r="AB35" s="9"/>
    </row>
    <row r="36" spans="2:28" s="35" customFormat="1" x14ac:dyDescent="0.25">
      <c r="B36" s="14"/>
      <c r="C36" s="6"/>
      <c r="D36" s="7"/>
      <c r="E36" s="8"/>
      <c r="F36" s="9"/>
      <c r="G36" s="10"/>
      <c r="H36" s="11"/>
      <c r="I36" s="4"/>
      <c r="J36" s="12"/>
      <c r="K36" s="13"/>
      <c r="L36" s="13"/>
      <c r="M36" s="13"/>
      <c r="N36" s="9"/>
      <c r="O36" s="37"/>
      <c r="P36" s="6"/>
      <c r="Q36" s="7"/>
      <c r="R36" s="8"/>
      <c r="S36" s="9"/>
      <c r="T36" s="10"/>
      <c r="U36" s="11"/>
      <c r="V36" s="2"/>
      <c r="W36" s="12"/>
      <c r="X36" s="13"/>
      <c r="Y36" s="13"/>
      <c r="Z36" s="13"/>
      <c r="AA36" s="9"/>
      <c r="AB36" s="9"/>
    </row>
    <row r="37" spans="2:28" s="35" customFormat="1" x14ac:dyDescent="0.25">
      <c r="B37" s="14"/>
      <c r="C37" s="6"/>
      <c r="D37" s="7"/>
      <c r="E37" s="8"/>
      <c r="F37" s="9"/>
      <c r="G37" s="10"/>
      <c r="H37" s="11"/>
      <c r="I37" s="4"/>
      <c r="J37" s="12"/>
      <c r="K37" s="13"/>
      <c r="L37" s="13"/>
      <c r="M37" s="13"/>
      <c r="N37" s="9"/>
      <c r="O37" s="37"/>
      <c r="P37" s="6"/>
      <c r="Q37" s="7"/>
      <c r="R37" s="8"/>
      <c r="S37" s="9"/>
      <c r="T37" s="10"/>
      <c r="U37" s="11"/>
      <c r="V37" s="2"/>
      <c r="W37" s="12"/>
      <c r="X37" s="13"/>
      <c r="Y37" s="13"/>
      <c r="Z37" s="13"/>
      <c r="AA37" s="9"/>
      <c r="AB37" s="9"/>
    </row>
    <row r="38" spans="2:28" s="35" customFormat="1" x14ac:dyDescent="0.25">
      <c r="B38" s="14"/>
      <c r="C38" s="6"/>
      <c r="D38" s="7"/>
      <c r="E38" s="8"/>
      <c r="F38" s="9"/>
      <c r="G38" s="10"/>
      <c r="H38" s="11"/>
      <c r="I38" s="4"/>
      <c r="J38" s="12"/>
      <c r="K38" s="13"/>
      <c r="L38" s="13"/>
      <c r="M38" s="13"/>
      <c r="N38" s="9"/>
      <c r="O38" s="37"/>
      <c r="P38" s="6"/>
      <c r="Q38" s="7"/>
      <c r="R38" s="8"/>
      <c r="S38" s="9"/>
      <c r="T38" s="10"/>
      <c r="U38" s="11"/>
      <c r="V38" s="2"/>
      <c r="W38" s="12"/>
      <c r="X38" s="13"/>
      <c r="Y38" s="13"/>
      <c r="Z38" s="13"/>
      <c r="AA38" s="9"/>
      <c r="AB38" s="9"/>
    </row>
    <row r="39" spans="2:28" s="35" customFormat="1" x14ac:dyDescent="0.25">
      <c r="B39" s="14"/>
      <c r="C39" s="6"/>
      <c r="D39" s="7"/>
      <c r="E39" s="8"/>
      <c r="F39" s="9"/>
      <c r="G39" s="10"/>
      <c r="H39" s="11"/>
      <c r="I39" s="4"/>
      <c r="J39" s="12"/>
      <c r="K39" s="13"/>
      <c r="L39" s="13"/>
      <c r="M39" s="13"/>
      <c r="N39" s="9"/>
      <c r="O39" s="37"/>
      <c r="P39" s="6"/>
      <c r="Q39" s="7"/>
      <c r="R39" s="8"/>
      <c r="S39" s="9"/>
      <c r="T39" s="10"/>
      <c r="U39" s="11"/>
      <c r="V39" s="2"/>
      <c r="W39" s="12"/>
      <c r="X39" s="13"/>
      <c r="Y39" s="13"/>
      <c r="Z39" s="13"/>
      <c r="AA39" s="9"/>
      <c r="AB39" s="9"/>
    </row>
    <row r="40" spans="2:28" s="35" customFormat="1" x14ac:dyDescent="0.25">
      <c r="B40" s="14"/>
      <c r="C40" s="6"/>
      <c r="D40" s="7"/>
      <c r="E40" s="8"/>
      <c r="F40" s="9"/>
      <c r="G40" s="10"/>
      <c r="H40" s="11"/>
      <c r="I40" s="4"/>
      <c r="J40" s="12"/>
      <c r="K40" s="13"/>
      <c r="L40" s="13"/>
      <c r="M40" s="13"/>
      <c r="N40" s="9"/>
      <c r="O40" s="37"/>
      <c r="P40" s="6"/>
      <c r="Q40" s="7"/>
      <c r="R40" s="8"/>
      <c r="S40" s="9"/>
      <c r="T40" s="10"/>
      <c r="U40" s="11"/>
      <c r="V40" s="2"/>
      <c r="W40" s="12"/>
      <c r="X40" s="13"/>
      <c r="Y40" s="13"/>
      <c r="Z40" s="13"/>
      <c r="AA40" s="9"/>
      <c r="AB40" s="9"/>
    </row>
    <row r="41" spans="2:28" s="35" customFormat="1" x14ac:dyDescent="0.25">
      <c r="B41" s="14"/>
      <c r="C41" s="6"/>
      <c r="D41" s="7"/>
      <c r="E41" s="8"/>
      <c r="F41" s="9"/>
      <c r="G41" s="10"/>
      <c r="H41" s="11"/>
      <c r="I41" s="4"/>
      <c r="J41" s="12"/>
      <c r="K41" s="13"/>
      <c r="L41" s="13"/>
      <c r="M41" s="13"/>
      <c r="N41" s="9"/>
      <c r="O41" s="37"/>
      <c r="P41" s="6"/>
      <c r="Q41" s="7"/>
      <c r="R41" s="8"/>
      <c r="S41" s="9"/>
      <c r="T41" s="10"/>
      <c r="U41" s="11"/>
      <c r="V41" s="2"/>
      <c r="W41" s="12"/>
      <c r="X41" s="13"/>
      <c r="Y41" s="13"/>
      <c r="Z41" s="13"/>
      <c r="AA41" s="9"/>
      <c r="AB41" s="9"/>
    </row>
    <row r="42" spans="2:28" s="35" customFormat="1" x14ac:dyDescent="0.25">
      <c r="B42" s="14"/>
      <c r="C42" s="6"/>
      <c r="D42" s="7"/>
      <c r="E42" s="8"/>
      <c r="F42" s="9"/>
      <c r="G42" s="10"/>
      <c r="H42" s="11"/>
      <c r="I42" s="4"/>
      <c r="J42" s="12"/>
      <c r="K42" s="13"/>
      <c r="L42" s="13"/>
      <c r="M42" s="13"/>
      <c r="N42" s="9"/>
      <c r="O42" s="37"/>
      <c r="P42" s="6"/>
      <c r="Q42" s="7"/>
      <c r="R42" s="8"/>
      <c r="S42" s="9"/>
      <c r="T42" s="10"/>
      <c r="U42" s="11"/>
      <c r="V42" s="2"/>
      <c r="W42" s="12"/>
      <c r="X42" s="13"/>
      <c r="Y42" s="13"/>
      <c r="Z42" s="13"/>
      <c r="AA42" s="9"/>
      <c r="AB42" s="9"/>
    </row>
    <row r="43" spans="2:28" s="35" customFormat="1" x14ac:dyDescent="0.25">
      <c r="B43" s="14"/>
      <c r="C43" s="6"/>
      <c r="D43" s="7"/>
      <c r="E43" s="8"/>
      <c r="F43" s="9"/>
      <c r="G43" s="10"/>
      <c r="H43" s="11"/>
      <c r="I43" s="4"/>
      <c r="J43" s="12"/>
      <c r="K43" s="13"/>
      <c r="L43" s="13"/>
      <c r="M43" s="13"/>
      <c r="N43" s="9"/>
      <c r="O43" s="37"/>
      <c r="P43" s="6"/>
      <c r="Q43" s="7"/>
      <c r="R43" s="8"/>
      <c r="S43" s="9"/>
      <c r="T43" s="10"/>
      <c r="U43" s="11"/>
      <c r="V43" s="2"/>
      <c r="W43" s="12"/>
      <c r="X43" s="13"/>
      <c r="Y43" s="13"/>
      <c r="Z43" s="13"/>
      <c r="AA43" s="9"/>
      <c r="AB43" s="9"/>
    </row>
    <row r="44" spans="2:28" s="35" customFormat="1" x14ac:dyDescent="0.25">
      <c r="B44" s="14"/>
      <c r="C44" s="6"/>
      <c r="D44" s="7"/>
      <c r="E44" s="8"/>
      <c r="F44" s="9"/>
      <c r="G44" s="10"/>
      <c r="H44" s="11"/>
      <c r="I44" s="4"/>
      <c r="J44" s="12"/>
      <c r="K44" s="13"/>
      <c r="L44" s="13"/>
      <c r="M44" s="13"/>
      <c r="N44" s="9"/>
      <c r="O44" s="37"/>
      <c r="P44" s="6"/>
      <c r="Q44" s="7"/>
      <c r="R44" s="8"/>
      <c r="S44" s="9"/>
      <c r="T44" s="10"/>
      <c r="U44" s="11"/>
      <c r="V44" s="2"/>
      <c r="W44" s="12"/>
      <c r="X44" s="13"/>
      <c r="Y44" s="13"/>
      <c r="Z44" s="13"/>
      <c r="AA44" s="9"/>
      <c r="AB44" s="9"/>
    </row>
    <row r="45" spans="2:28" s="35" customFormat="1" x14ac:dyDescent="0.25">
      <c r="B45" s="14"/>
      <c r="C45" s="6"/>
      <c r="D45" s="7"/>
      <c r="E45" s="8"/>
      <c r="F45" s="9"/>
      <c r="G45" s="10"/>
      <c r="H45" s="11"/>
      <c r="I45" s="4"/>
      <c r="J45" s="12"/>
      <c r="K45" s="13"/>
      <c r="L45" s="13"/>
      <c r="M45" s="13"/>
      <c r="N45" s="9"/>
      <c r="O45" s="37"/>
      <c r="P45" s="6"/>
      <c r="Q45" s="7"/>
      <c r="R45" s="8"/>
      <c r="S45" s="9"/>
      <c r="T45" s="10"/>
      <c r="U45" s="11"/>
      <c r="V45" s="2"/>
      <c r="W45" s="12"/>
      <c r="X45" s="13"/>
      <c r="Y45" s="13"/>
      <c r="Z45" s="13"/>
      <c r="AA45" s="9"/>
      <c r="AB45" s="9"/>
    </row>
    <row r="46" spans="2:28" s="35" customFormat="1" x14ac:dyDescent="0.25">
      <c r="B46" s="14"/>
      <c r="C46" s="6"/>
      <c r="D46" s="7"/>
      <c r="E46" s="8"/>
      <c r="F46" s="9"/>
      <c r="G46" s="10"/>
      <c r="H46" s="11"/>
      <c r="I46" s="4"/>
      <c r="J46" s="12"/>
      <c r="K46" s="13"/>
      <c r="L46" s="13"/>
      <c r="M46" s="13"/>
      <c r="N46" s="9"/>
      <c r="O46" s="37"/>
      <c r="P46" s="6"/>
      <c r="Q46" s="7"/>
      <c r="R46" s="8"/>
      <c r="S46" s="9"/>
      <c r="T46" s="10"/>
      <c r="U46" s="11"/>
      <c r="V46" s="2"/>
      <c r="W46" s="12"/>
      <c r="X46" s="13"/>
      <c r="Y46" s="13"/>
      <c r="Z46" s="13"/>
      <c r="AA46" s="9"/>
      <c r="AB46" s="9"/>
    </row>
    <row r="47" spans="2:28" s="35" customFormat="1" x14ac:dyDescent="0.25">
      <c r="B47" s="14"/>
      <c r="C47" s="6"/>
      <c r="D47" s="7"/>
      <c r="E47" s="8"/>
      <c r="F47" s="9"/>
      <c r="G47" s="10"/>
      <c r="H47" s="11"/>
      <c r="I47" s="4"/>
      <c r="J47" s="12"/>
      <c r="K47" s="13"/>
      <c r="L47" s="13"/>
      <c r="M47" s="13"/>
      <c r="N47" s="9"/>
      <c r="O47" s="37"/>
      <c r="P47" s="6"/>
      <c r="Q47" s="7"/>
      <c r="R47" s="8"/>
      <c r="S47" s="9"/>
      <c r="T47" s="10"/>
      <c r="U47" s="11"/>
      <c r="V47" s="2"/>
      <c r="W47" s="12"/>
      <c r="X47" s="13"/>
      <c r="Y47" s="13"/>
      <c r="Z47" s="13"/>
      <c r="AA47" s="9"/>
      <c r="AB47" s="9"/>
    </row>
    <row r="48" spans="2:28" s="35" customFormat="1" x14ac:dyDescent="0.25">
      <c r="B48" s="14"/>
      <c r="C48" s="6"/>
      <c r="D48" s="7"/>
      <c r="E48" s="8"/>
      <c r="F48" s="9"/>
      <c r="G48" s="10"/>
      <c r="H48" s="11"/>
      <c r="I48" s="4"/>
      <c r="J48" s="12"/>
      <c r="K48" s="13"/>
      <c r="L48" s="13"/>
      <c r="M48" s="13"/>
      <c r="N48" s="9"/>
      <c r="O48" s="37"/>
      <c r="P48" s="6"/>
      <c r="Q48" s="7"/>
      <c r="R48" s="8"/>
      <c r="S48" s="9"/>
      <c r="T48" s="10"/>
      <c r="U48" s="11"/>
      <c r="V48" s="2"/>
      <c r="W48" s="12"/>
      <c r="X48" s="13"/>
      <c r="Y48" s="13"/>
      <c r="Z48" s="13"/>
      <c r="AA48" s="9"/>
      <c r="AB48" s="9"/>
    </row>
    <row r="49" spans="2:28" s="35" customFormat="1" x14ac:dyDescent="0.25">
      <c r="B49" s="14"/>
      <c r="C49" s="6"/>
      <c r="D49" s="7"/>
      <c r="E49" s="8"/>
      <c r="F49" s="9"/>
      <c r="G49" s="10"/>
      <c r="H49" s="11"/>
      <c r="I49" s="4"/>
      <c r="J49" s="12"/>
      <c r="K49" s="13"/>
      <c r="L49" s="13"/>
      <c r="M49" s="13"/>
      <c r="N49" s="9"/>
      <c r="O49" s="37"/>
      <c r="P49" s="6"/>
      <c r="Q49" s="7"/>
      <c r="R49" s="8"/>
      <c r="S49" s="9"/>
      <c r="T49" s="10"/>
      <c r="U49" s="11"/>
      <c r="V49" s="2"/>
      <c r="W49" s="12"/>
      <c r="X49" s="13"/>
      <c r="Y49" s="13"/>
      <c r="Z49" s="13"/>
      <c r="AA49" s="9"/>
      <c r="AB49" s="9"/>
    </row>
    <row r="50" spans="2:28" s="35" customFormat="1" x14ac:dyDescent="0.25">
      <c r="B50" s="14"/>
      <c r="C50" s="6"/>
      <c r="D50" s="7"/>
      <c r="E50" s="8"/>
      <c r="F50" s="9"/>
      <c r="G50" s="10"/>
      <c r="H50" s="11"/>
      <c r="I50" s="4"/>
      <c r="J50" s="12"/>
      <c r="K50" s="13"/>
      <c r="L50" s="13"/>
      <c r="M50" s="13"/>
      <c r="N50" s="9"/>
      <c r="O50" s="37"/>
      <c r="P50" s="6"/>
      <c r="Q50" s="7"/>
      <c r="R50" s="8"/>
      <c r="S50" s="9"/>
      <c r="T50" s="10"/>
      <c r="U50" s="11"/>
      <c r="V50" s="2"/>
      <c r="W50" s="12"/>
      <c r="X50" s="13"/>
      <c r="Y50" s="13"/>
      <c r="Z50" s="13"/>
      <c r="AA50" s="9"/>
      <c r="AB50" s="9"/>
    </row>
    <row r="51" spans="2:28" s="35" customFormat="1" x14ac:dyDescent="0.25">
      <c r="B51" s="14"/>
      <c r="C51" s="6"/>
      <c r="D51" s="7"/>
      <c r="E51" s="8"/>
      <c r="F51" s="9"/>
      <c r="G51" s="10"/>
      <c r="H51" s="11"/>
      <c r="I51" s="4"/>
      <c r="J51" s="12"/>
      <c r="K51" s="13"/>
      <c r="L51" s="13"/>
      <c r="M51" s="13"/>
      <c r="N51" s="9"/>
      <c r="O51" s="37"/>
      <c r="P51" s="6"/>
      <c r="Q51" s="7"/>
      <c r="R51" s="8"/>
      <c r="S51" s="9"/>
      <c r="T51" s="10"/>
      <c r="U51" s="11"/>
      <c r="V51" s="2"/>
      <c r="W51" s="12"/>
      <c r="X51" s="13"/>
      <c r="Y51" s="13"/>
      <c r="Z51" s="13"/>
      <c r="AA51" s="9"/>
      <c r="AB51" s="9"/>
    </row>
  </sheetData>
  <sheetProtection sheet="1" objects="1" scenarios="1"/>
  <dataValidations xWindow="630" yWindow="414" count="3">
    <dataValidation type="list" showInputMessage="1" showErrorMessage="1" prompt="bitte wählen" sqref="U6:U51 H6:H51" xr:uid="{00000000-0002-0000-0200-000000000000}">
      <formula1>$AD$6:$AD$12</formula1>
    </dataValidation>
    <dataValidation type="list" showInputMessage="1" showErrorMessage="1" prompt="bitte wählen" sqref="G6:G51 T6:T51" xr:uid="{00000000-0002-0000-0200-000001000000}">
      <formula1>"ungeplant,geplant"</formula1>
    </dataValidation>
    <dataValidation type="list" allowBlank="1" showInputMessage="1" showErrorMessage="1" prompt="bitte wählen" sqref="J6:J51 W6:W51" xr:uid="{00000000-0002-0000-0200-000002000000}">
      <formula1>"NS,MS"</formula1>
    </dataValidation>
  </dataValidations>
  <pageMargins left="0.23622047244094491" right="0.23622047244094491" top="0.74803149606299213" bottom="0.74803149606299213" header="0.31496062992125984" footer="0.31496062992125984"/>
  <pageSetup paperSize="9" scale="59" fitToWidth="2" fitToHeight="4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51"/>
  <sheetViews>
    <sheetView showGridLines="0" view="pageBreakPreview" topLeftCell="R1" zoomScaleNormal="100" zoomScaleSheetLayoutView="100" workbookViewId="0">
      <selection activeCell="C3" sqref="C3"/>
    </sheetView>
  </sheetViews>
  <sheetFormatPr baseColWidth="10" defaultRowHeight="15" x14ac:dyDescent="0.25"/>
  <cols>
    <col min="1" max="1" width="1.28515625" style="35" customWidth="1"/>
    <col min="2" max="2" width="7.42578125" style="15" bestFit="1" customWidth="1"/>
    <col min="3" max="3" width="9.7109375" style="16" bestFit="1" customWidth="1"/>
    <col min="4" max="4" width="10.140625" style="17" bestFit="1" customWidth="1"/>
    <col min="5" max="5" width="10.28515625" style="18" bestFit="1" customWidth="1"/>
    <col min="6" max="6" width="9.140625" style="19" bestFit="1" customWidth="1"/>
    <col min="7" max="7" width="10" style="15" bestFit="1" customWidth="1"/>
    <col min="8" max="8" width="25.85546875" style="20" bestFit="1" customWidth="1"/>
    <col min="9" max="9" width="30.85546875" style="20" customWidth="1"/>
    <col min="10" max="10" width="6.85546875" style="15" bestFit="1" customWidth="1"/>
    <col min="11" max="11" width="17" style="19" bestFit="1" customWidth="1"/>
    <col min="12" max="12" width="17.42578125" style="19" bestFit="1" customWidth="1"/>
    <col min="13" max="13" width="27.140625" style="19" bestFit="1" customWidth="1"/>
    <col min="14" max="14" width="31.5703125" style="19" bestFit="1" customWidth="1"/>
    <col min="15" max="15" width="1.28515625" style="37" customWidth="1"/>
    <col min="16" max="16" width="9.7109375" style="16" bestFit="1" customWidth="1"/>
    <col min="17" max="17" width="10.140625" style="17" bestFit="1" customWidth="1"/>
    <col min="18" max="18" width="10.28515625" style="18" bestFit="1" customWidth="1"/>
    <col min="19" max="19" width="9.140625" style="19" bestFit="1" customWidth="1"/>
    <col min="20" max="20" width="10" style="15" bestFit="1" customWidth="1"/>
    <col min="21" max="21" width="38.7109375" style="20" bestFit="1" customWidth="1"/>
    <col min="22" max="22" width="34" style="15" customWidth="1"/>
    <col min="23" max="23" width="6.85546875" style="15" bestFit="1" customWidth="1"/>
    <col min="24" max="24" width="14.7109375" style="19" bestFit="1" customWidth="1"/>
    <col min="25" max="25" width="17.42578125" style="19" bestFit="1" customWidth="1"/>
    <col min="26" max="26" width="27.140625" style="19" bestFit="1" customWidth="1"/>
    <col min="27" max="27" width="31.5703125" style="19" bestFit="1" customWidth="1"/>
    <col min="28" max="28" width="35.7109375" style="3" customWidth="1"/>
    <col min="29" max="29" width="1.28515625" style="35" customWidth="1"/>
    <col min="30" max="16384" width="11.42578125" style="38"/>
  </cols>
  <sheetData>
    <row r="1" spans="1:33" ht="22.5" x14ac:dyDescent="0.35">
      <c r="A1" s="32"/>
      <c r="B1" s="33" t="s">
        <v>184</v>
      </c>
      <c r="C1" s="34" t="s">
        <v>127</v>
      </c>
      <c r="D1" s="35"/>
      <c r="E1" s="35"/>
      <c r="F1" s="35"/>
      <c r="G1" s="35"/>
      <c r="H1" s="36"/>
      <c r="I1" s="36"/>
      <c r="J1" s="35"/>
      <c r="K1" s="35"/>
      <c r="L1" s="35"/>
      <c r="M1" s="34" t="s">
        <v>185</v>
      </c>
      <c r="N1" s="35"/>
      <c r="P1" s="34" t="s">
        <v>128</v>
      </c>
      <c r="Q1" s="34"/>
      <c r="R1" s="35"/>
      <c r="S1" s="35"/>
      <c r="T1" s="35"/>
      <c r="U1" s="36"/>
      <c r="V1" s="35"/>
      <c r="W1" s="35"/>
      <c r="X1" s="35"/>
      <c r="Y1" s="35"/>
      <c r="Z1" s="34" t="s">
        <v>185</v>
      </c>
      <c r="AA1" s="35"/>
      <c r="AB1" s="35"/>
    </row>
    <row r="2" spans="1:33" x14ac:dyDescent="0.25">
      <c r="B2" s="38"/>
      <c r="C2" s="38"/>
      <c r="D2" s="38"/>
      <c r="E2" s="38"/>
      <c r="F2" s="38"/>
      <c r="G2" s="38"/>
      <c r="H2" s="39"/>
      <c r="I2" s="39"/>
      <c r="J2" s="38"/>
      <c r="K2" s="38"/>
      <c r="L2" s="38"/>
      <c r="M2" s="38"/>
      <c r="N2" s="38"/>
      <c r="P2" s="38"/>
      <c r="Q2" s="38"/>
      <c r="R2" s="38"/>
      <c r="S2" s="38"/>
      <c r="T2" s="38"/>
      <c r="U2" s="39"/>
      <c r="V2" s="38"/>
      <c r="W2" s="38"/>
      <c r="X2" s="38"/>
      <c r="Y2" s="38"/>
      <c r="Z2" s="38"/>
      <c r="AA2" s="38"/>
      <c r="AB2" s="38"/>
    </row>
    <row r="3" spans="1:33" x14ac:dyDescent="0.25">
      <c r="B3" s="38" t="s">
        <v>141</v>
      </c>
      <c r="C3" s="38"/>
      <c r="D3" s="38"/>
      <c r="E3" s="38"/>
      <c r="F3" s="38"/>
      <c r="G3" s="38"/>
      <c r="H3" s="38"/>
      <c r="I3" s="38"/>
      <c r="J3" s="38"/>
      <c r="K3" s="40"/>
      <c r="L3" s="38"/>
      <c r="M3" s="38"/>
      <c r="N3" s="38"/>
      <c r="P3" s="38"/>
      <c r="Q3" s="38"/>
      <c r="R3" s="38"/>
      <c r="S3" s="38"/>
      <c r="T3" s="38"/>
      <c r="U3" s="39"/>
      <c r="V3" s="38"/>
      <c r="W3" s="38"/>
      <c r="X3" s="38"/>
      <c r="Y3" s="38"/>
      <c r="Z3" s="38"/>
      <c r="AA3" s="38" t="s">
        <v>291</v>
      </c>
      <c r="AB3" s="38"/>
    </row>
    <row r="4" spans="1:33" x14ac:dyDescent="0.25">
      <c r="B4" s="38"/>
      <c r="C4" s="38"/>
      <c r="D4" s="38"/>
      <c r="E4" s="38"/>
      <c r="F4" s="38"/>
      <c r="G4" s="38"/>
      <c r="H4" s="39"/>
      <c r="I4" s="39"/>
      <c r="J4" s="38"/>
      <c r="K4" s="38"/>
      <c r="L4" s="38"/>
      <c r="M4" s="38"/>
      <c r="N4" s="38"/>
      <c r="P4" s="38"/>
      <c r="Q4" s="38"/>
      <c r="R4" s="38"/>
      <c r="S4" s="38"/>
      <c r="T4" s="38"/>
      <c r="U4" s="39"/>
      <c r="V4" s="38"/>
      <c r="W4" s="38"/>
      <c r="X4" s="38"/>
      <c r="Y4" s="38"/>
      <c r="Z4" s="38"/>
      <c r="AA4" s="38"/>
      <c r="AB4" s="38"/>
    </row>
    <row r="5" spans="1:33" s="39" customFormat="1" ht="60" x14ac:dyDescent="0.25">
      <c r="A5" s="36"/>
      <c r="B5" s="41" t="s">
        <v>125</v>
      </c>
      <c r="C5" s="41" t="s">
        <v>114</v>
      </c>
      <c r="D5" s="41" t="s">
        <v>109</v>
      </c>
      <c r="E5" s="41" t="s">
        <v>124</v>
      </c>
      <c r="F5" s="41" t="s">
        <v>110</v>
      </c>
      <c r="G5" s="41" t="s">
        <v>111</v>
      </c>
      <c r="H5" s="41" t="s">
        <v>112</v>
      </c>
      <c r="I5" s="41" t="s">
        <v>113</v>
      </c>
      <c r="J5" s="41" t="s">
        <v>277</v>
      </c>
      <c r="K5" s="41" t="s">
        <v>279</v>
      </c>
      <c r="L5" s="41" t="s">
        <v>278</v>
      </c>
      <c r="M5" s="41" t="s">
        <v>280</v>
      </c>
      <c r="N5" s="42" t="s">
        <v>281</v>
      </c>
      <c r="O5" s="43"/>
      <c r="P5" s="41" t="s">
        <v>114</v>
      </c>
      <c r="Q5" s="44" t="s">
        <v>109</v>
      </c>
      <c r="R5" s="41" t="s">
        <v>124</v>
      </c>
      <c r="S5" s="41" t="s">
        <v>110</v>
      </c>
      <c r="T5" s="41" t="s">
        <v>111</v>
      </c>
      <c r="U5" s="41" t="s">
        <v>112</v>
      </c>
      <c r="V5" s="41" t="s">
        <v>113</v>
      </c>
      <c r="W5" s="41" t="s">
        <v>277</v>
      </c>
      <c r="X5" s="41" t="s">
        <v>279</v>
      </c>
      <c r="Y5" s="41" t="s">
        <v>278</v>
      </c>
      <c r="Z5" s="41" t="s">
        <v>280</v>
      </c>
      <c r="AA5" s="42" t="s">
        <v>281</v>
      </c>
      <c r="AB5" s="42" t="s">
        <v>126</v>
      </c>
      <c r="AC5" s="36"/>
      <c r="AD5" s="38"/>
      <c r="AE5" s="38"/>
      <c r="AF5" s="38"/>
      <c r="AG5" s="38"/>
    </row>
    <row r="6" spans="1:33" x14ac:dyDescent="0.25">
      <c r="B6" s="5" t="s">
        <v>274</v>
      </c>
      <c r="C6" s="6"/>
      <c r="D6" s="7"/>
      <c r="E6" s="8"/>
      <c r="F6" s="9"/>
      <c r="G6" s="10"/>
      <c r="H6" s="11"/>
      <c r="I6" s="4"/>
      <c r="J6" s="12"/>
      <c r="K6" s="13"/>
      <c r="L6" s="13"/>
      <c r="M6" s="13"/>
      <c r="N6" s="9"/>
      <c r="P6" s="6"/>
      <c r="Q6" s="7"/>
      <c r="R6" s="8"/>
      <c r="S6" s="9"/>
      <c r="T6" s="10"/>
      <c r="U6" s="11"/>
      <c r="V6" s="2"/>
      <c r="W6" s="12"/>
      <c r="X6" s="13"/>
      <c r="Y6" s="13"/>
      <c r="Z6" s="13"/>
      <c r="AA6" s="13"/>
      <c r="AB6" s="13"/>
      <c r="AD6" s="38" t="s">
        <v>117</v>
      </c>
    </row>
    <row r="7" spans="1:33" x14ac:dyDescent="0.25">
      <c r="B7" s="5"/>
      <c r="C7" s="6"/>
      <c r="D7" s="7"/>
      <c r="E7" s="8"/>
      <c r="F7" s="9"/>
      <c r="G7" s="10"/>
      <c r="H7" s="11"/>
      <c r="I7" s="4"/>
      <c r="J7" s="12"/>
      <c r="K7" s="13"/>
      <c r="L7" s="13"/>
      <c r="M7" s="13"/>
      <c r="N7" s="9"/>
      <c r="P7" s="6"/>
      <c r="Q7" s="7"/>
      <c r="R7" s="8"/>
      <c r="S7" s="9"/>
      <c r="T7" s="10"/>
      <c r="U7" s="11"/>
      <c r="V7" s="2"/>
      <c r="W7" s="12"/>
      <c r="X7" s="13"/>
      <c r="Y7" s="13"/>
      <c r="Z7" s="13"/>
      <c r="AA7" s="13"/>
      <c r="AB7" s="9"/>
      <c r="AD7" s="38" t="s">
        <v>118</v>
      </c>
    </row>
    <row r="8" spans="1:33" x14ac:dyDescent="0.25">
      <c r="B8" s="14"/>
      <c r="C8" s="6"/>
      <c r="D8" s="7"/>
      <c r="E8" s="8"/>
      <c r="F8" s="9"/>
      <c r="G8" s="10"/>
      <c r="H8" s="11"/>
      <c r="I8" s="4"/>
      <c r="J8" s="12"/>
      <c r="K8" s="13"/>
      <c r="L8" s="13"/>
      <c r="M8" s="13"/>
      <c r="N8" s="9"/>
      <c r="P8" s="6"/>
      <c r="Q8" s="7"/>
      <c r="R8" s="8"/>
      <c r="S8" s="9"/>
      <c r="T8" s="10"/>
      <c r="U8" s="11"/>
      <c r="V8" s="2"/>
      <c r="W8" s="12"/>
      <c r="X8" s="13"/>
      <c r="Y8" s="13"/>
      <c r="Z8" s="13"/>
      <c r="AA8" s="9"/>
      <c r="AB8" s="9"/>
      <c r="AD8" s="38" t="s">
        <v>121</v>
      </c>
    </row>
    <row r="9" spans="1:33" x14ac:dyDescent="0.25">
      <c r="B9" s="14"/>
      <c r="C9" s="6"/>
      <c r="D9" s="7"/>
      <c r="E9" s="8"/>
      <c r="F9" s="9"/>
      <c r="G9" s="10"/>
      <c r="H9" s="11"/>
      <c r="I9" s="4"/>
      <c r="J9" s="12"/>
      <c r="K9" s="13"/>
      <c r="L9" s="13"/>
      <c r="M9" s="13"/>
      <c r="N9" s="9"/>
      <c r="P9" s="6"/>
      <c r="Q9" s="7"/>
      <c r="R9" s="8"/>
      <c r="S9" s="9"/>
      <c r="T9" s="10"/>
      <c r="U9" s="11"/>
      <c r="V9" s="2"/>
      <c r="W9" s="12"/>
      <c r="X9" s="13"/>
      <c r="Y9" s="13"/>
      <c r="Z9" s="13"/>
      <c r="AA9" s="9"/>
      <c r="AB9" s="9"/>
      <c r="AD9" s="38" t="s">
        <v>122</v>
      </c>
    </row>
    <row r="10" spans="1:33" x14ac:dyDescent="0.25">
      <c r="B10" s="14"/>
      <c r="C10" s="6"/>
      <c r="D10" s="7"/>
      <c r="E10" s="8"/>
      <c r="F10" s="9"/>
      <c r="G10" s="10"/>
      <c r="H10" s="11"/>
      <c r="I10" s="4"/>
      <c r="J10" s="12"/>
      <c r="K10" s="13"/>
      <c r="L10" s="13"/>
      <c r="M10" s="13"/>
      <c r="N10" s="9"/>
      <c r="P10" s="6"/>
      <c r="Q10" s="7"/>
      <c r="R10" s="8"/>
      <c r="S10" s="9"/>
      <c r="T10" s="10"/>
      <c r="U10" s="11"/>
      <c r="V10" s="2"/>
      <c r="W10" s="12"/>
      <c r="X10" s="13"/>
      <c r="Y10" s="13"/>
      <c r="Z10" s="13"/>
      <c r="AA10" s="9"/>
      <c r="AB10" s="9"/>
      <c r="AD10" s="38" t="s">
        <v>120</v>
      </c>
    </row>
    <row r="11" spans="1:33" x14ac:dyDescent="0.25">
      <c r="B11" s="14"/>
      <c r="C11" s="6"/>
      <c r="D11" s="7"/>
      <c r="E11" s="8"/>
      <c r="F11" s="9"/>
      <c r="G11" s="10"/>
      <c r="H11" s="11"/>
      <c r="I11" s="4"/>
      <c r="J11" s="12"/>
      <c r="K11" s="13"/>
      <c r="L11" s="13"/>
      <c r="M11" s="13"/>
      <c r="N11" s="9"/>
      <c r="P11" s="6"/>
      <c r="Q11" s="7"/>
      <c r="R11" s="8"/>
      <c r="S11" s="9"/>
      <c r="T11" s="10"/>
      <c r="U11" s="11"/>
      <c r="V11" s="2"/>
      <c r="W11" s="12"/>
      <c r="X11" s="13"/>
      <c r="Y11" s="13"/>
      <c r="Z11" s="13"/>
      <c r="AA11" s="9"/>
      <c r="AB11" s="9"/>
      <c r="AD11" s="38" t="s">
        <v>123</v>
      </c>
    </row>
    <row r="12" spans="1:33" x14ac:dyDescent="0.25">
      <c r="B12" s="14"/>
      <c r="C12" s="6"/>
      <c r="D12" s="7"/>
      <c r="E12" s="8"/>
      <c r="F12" s="9"/>
      <c r="G12" s="10"/>
      <c r="H12" s="11"/>
      <c r="I12" s="4"/>
      <c r="J12" s="12"/>
      <c r="K12" s="13"/>
      <c r="L12" s="13"/>
      <c r="M12" s="13"/>
      <c r="N12" s="9"/>
      <c r="P12" s="6"/>
      <c r="Q12" s="7"/>
      <c r="R12" s="8"/>
      <c r="S12" s="9"/>
      <c r="T12" s="10"/>
      <c r="U12" s="11"/>
      <c r="V12" s="2"/>
      <c r="W12" s="12"/>
      <c r="X12" s="13"/>
      <c r="Y12" s="13"/>
      <c r="Z12" s="13"/>
      <c r="AA12" s="9"/>
      <c r="AB12" s="9"/>
      <c r="AD12" s="38" t="s">
        <v>119</v>
      </c>
    </row>
    <row r="13" spans="1:33" x14ac:dyDescent="0.25">
      <c r="B13" s="14"/>
      <c r="C13" s="6"/>
      <c r="D13" s="7"/>
      <c r="E13" s="8"/>
      <c r="F13" s="9"/>
      <c r="G13" s="10"/>
      <c r="H13" s="11"/>
      <c r="I13" s="4"/>
      <c r="J13" s="12"/>
      <c r="K13" s="13"/>
      <c r="L13" s="13"/>
      <c r="M13" s="13"/>
      <c r="N13" s="9"/>
      <c r="P13" s="6"/>
      <c r="Q13" s="7"/>
      <c r="R13" s="8"/>
      <c r="S13" s="9"/>
      <c r="T13" s="10"/>
      <c r="U13" s="11"/>
      <c r="V13" s="2"/>
      <c r="W13" s="12"/>
      <c r="X13" s="13"/>
      <c r="Y13" s="13"/>
      <c r="Z13" s="13"/>
      <c r="AA13" s="9"/>
      <c r="AB13" s="9"/>
    </row>
    <row r="14" spans="1:33" x14ac:dyDescent="0.25">
      <c r="B14" s="14"/>
      <c r="C14" s="6"/>
      <c r="D14" s="7"/>
      <c r="E14" s="8"/>
      <c r="F14" s="9"/>
      <c r="G14" s="10"/>
      <c r="H14" s="11"/>
      <c r="I14" s="4"/>
      <c r="J14" s="12"/>
      <c r="K14" s="13"/>
      <c r="L14" s="13"/>
      <c r="M14" s="13"/>
      <c r="N14" s="9"/>
      <c r="P14" s="6"/>
      <c r="Q14" s="7"/>
      <c r="R14" s="8"/>
      <c r="S14" s="9"/>
      <c r="T14" s="10"/>
      <c r="U14" s="11"/>
      <c r="V14" s="2"/>
      <c r="W14" s="12"/>
      <c r="X14" s="13"/>
      <c r="Y14" s="13"/>
      <c r="Z14" s="13"/>
      <c r="AA14" s="9"/>
      <c r="AB14" s="9"/>
    </row>
    <row r="15" spans="1:33" x14ac:dyDescent="0.25">
      <c r="B15" s="14"/>
      <c r="C15" s="6"/>
      <c r="D15" s="7"/>
      <c r="E15" s="8"/>
      <c r="F15" s="9"/>
      <c r="G15" s="10"/>
      <c r="H15" s="11"/>
      <c r="I15" s="4"/>
      <c r="J15" s="12"/>
      <c r="K15" s="13"/>
      <c r="L15" s="13"/>
      <c r="M15" s="13"/>
      <c r="N15" s="9"/>
      <c r="P15" s="6"/>
      <c r="Q15" s="7"/>
      <c r="R15" s="8"/>
      <c r="S15" s="9"/>
      <c r="T15" s="10"/>
      <c r="U15" s="11"/>
      <c r="V15" s="2"/>
      <c r="W15" s="12"/>
      <c r="X15" s="13"/>
      <c r="Y15" s="13"/>
      <c r="Z15" s="13"/>
      <c r="AA15" s="9"/>
      <c r="AB15" s="9"/>
    </row>
    <row r="16" spans="1:33" x14ac:dyDescent="0.25">
      <c r="B16" s="14"/>
      <c r="C16" s="6"/>
      <c r="D16" s="7"/>
      <c r="E16" s="8"/>
      <c r="F16" s="9"/>
      <c r="G16" s="10"/>
      <c r="H16" s="11"/>
      <c r="I16" s="4"/>
      <c r="J16" s="12"/>
      <c r="K16" s="13"/>
      <c r="L16" s="13"/>
      <c r="M16" s="13"/>
      <c r="N16" s="9"/>
      <c r="P16" s="6"/>
      <c r="Q16" s="7"/>
      <c r="R16" s="8"/>
      <c r="S16" s="9"/>
      <c r="T16" s="10"/>
      <c r="U16" s="11"/>
      <c r="V16" s="2"/>
      <c r="W16" s="12"/>
      <c r="X16" s="13"/>
      <c r="Y16" s="13"/>
      <c r="Z16" s="13"/>
      <c r="AA16" s="9"/>
      <c r="AB16" s="9"/>
    </row>
    <row r="17" spans="2:28" x14ac:dyDescent="0.25">
      <c r="B17" s="14"/>
      <c r="C17" s="6"/>
      <c r="D17" s="7"/>
      <c r="E17" s="8"/>
      <c r="F17" s="9"/>
      <c r="G17" s="10"/>
      <c r="H17" s="11"/>
      <c r="I17" s="4"/>
      <c r="J17" s="12"/>
      <c r="K17" s="13"/>
      <c r="L17" s="13"/>
      <c r="M17" s="13"/>
      <c r="N17" s="9"/>
      <c r="P17" s="6"/>
      <c r="Q17" s="7"/>
      <c r="R17" s="8"/>
      <c r="S17" s="9"/>
      <c r="T17" s="10"/>
      <c r="U17" s="11"/>
      <c r="V17" s="2"/>
      <c r="W17" s="12"/>
      <c r="X17" s="13"/>
      <c r="Y17" s="13"/>
      <c r="Z17" s="13"/>
      <c r="AA17" s="9"/>
      <c r="AB17" s="9"/>
    </row>
    <row r="18" spans="2:28" x14ac:dyDescent="0.25">
      <c r="B18" s="14"/>
      <c r="C18" s="6"/>
      <c r="D18" s="7"/>
      <c r="E18" s="8"/>
      <c r="F18" s="9"/>
      <c r="G18" s="10"/>
      <c r="H18" s="11"/>
      <c r="I18" s="4"/>
      <c r="J18" s="12"/>
      <c r="K18" s="13"/>
      <c r="L18" s="13"/>
      <c r="M18" s="13"/>
      <c r="N18" s="9"/>
      <c r="P18" s="6"/>
      <c r="Q18" s="7"/>
      <c r="R18" s="8"/>
      <c r="S18" s="9"/>
      <c r="T18" s="10"/>
      <c r="U18" s="11"/>
      <c r="V18" s="2"/>
      <c r="W18" s="12"/>
      <c r="X18" s="13"/>
      <c r="Y18" s="13"/>
      <c r="Z18" s="13"/>
      <c r="AA18" s="9"/>
      <c r="AB18" s="9"/>
    </row>
    <row r="19" spans="2:28" x14ac:dyDescent="0.25">
      <c r="B19" s="14"/>
      <c r="C19" s="6"/>
      <c r="D19" s="7"/>
      <c r="E19" s="8"/>
      <c r="F19" s="9"/>
      <c r="G19" s="10"/>
      <c r="H19" s="11"/>
      <c r="I19" s="4"/>
      <c r="J19" s="12"/>
      <c r="K19" s="13"/>
      <c r="L19" s="13"/>
      <c r="M19" s="13"/>
      <c r="N19" s="9"/>
      <c r="P19" s="6"/>
      <c r="Q19" s="7"/>
      <c r="R19" s="8"/>
      <c r="S19" s="9"/>
      <c r="T19" s="10"/>
      <c r="U19" s="11"/>
      <c r="V19" s="2"/>
      <c r="W19" s="12"/>
      <c r="X19" s="13"/>
      <c r="Y19" s="13"/>
      <c r="Z19" s="13"/>
      <c r="AA19" s="9"/>
      <c r="AB19" s="9"/>
    </row>
    <row r="20" spans="2:28" x14ac:dyDescent="0.25">
      <c r="B20" s="14"/>
      <c r="C20" s="6"/>
      <c r="D20" s="7"/>
      <c r="E20" s="8"/>
      <c r="F20" s="9"/>
      <c r="G20" s="10"/>
      <c r="H20" s="11"/>
      <c r="I20" s="4"/>
      <c r="J20" s="12"/>
      <c r="K20" s="13"/>
      <c r="L20" s="13"/>
      <c r="M20" s="13"/>
      <c r="N20" s="9"/>
      <c r="P20" s="6"/>
      <c r="Q20" s="7"/>
      <c r="R20" s="8"/>
      <c r="S20" s="9"/>
      <c r="T20" s="10"/>
      <c r="U20" s="11"/>
      <c r="V20" s="2"/>
      <c r="W20" s="12"/>
      <c r="X20" s="13"/>
      <c r="Y20" s="13"/>
      <c r="Z20" s="13"/>
      <c r="AA20" s="9"/>
      <c r="AB20" s="9"/>
    </row>
    <row r="21" spans="2:28" x14ac:dyDescent="0.25">
      <c r="B21" s="14"/>
      <c r="C21" s="6"/>
      <c r="D21" s="7"/>
      <c r="E21" s="8"/>
      <c r="F21" s="9"/>
      <c r="G21" s="10"/>
      <c r="H21" s="11"/>
      <c r="I21" s="4"/>
      <c r="J21" s="12"/>
      <c r="K21" s="13"/>
      <c r="L21" s="13"/>
      <c r="M21" s="13"/>
      <c r="N21" s="9"/>
      <c r="P21" s="6"/>
      <c r="Q21" s="7"/>
      <c r="R21" s="8"/>
      <c r="S21" s="9"/>
      <c r="T21" s="10"/>
      <c r="U21" s="11"/>
      <c r="V21" s="2"/>
      <c r="W21" s="12"/>
      <c r="X21" s="13"/>
      <c r="Y21" s="13"/>
      <c r="Z21" s="13"/>
      <c r="AA21" s="9"/>
      <c r="AB21" s="9"/>
    </row>
    <row r="22" spans="2:28" x14ac:dyDescent="0.25">
      <c r="B22" s="14"/>
      <c r="C22" s="6"/>
      <c r="D22" s="7"/>
      <c r="E22" s="8"/>
      <c r="F22" s="9"/>
      <c r="G22" s="10"/>
      <c r="H22" s="11"/>
      <c r="I22" s="4"/>
      <c r="J22" s="12"/>
      <c r="K22" s="13"/>
      <c r="L22" s="13"/>
      <c r="M22" s="13"/>
      <c r="N22" s="9"/>
      <c r="P22" s="6"/>
      <c r="Q22" s="7"/>
      <c r="R22" s="8"/>
      <c r="S22" s="9"/>
      <c r="T22" s="10"/>
      <c r="U22" s="11"/>
      <c r="V22" s="2"/>
      <c r="W22" s="12"/>
      <c r="X22" s="13"/>
      <c r="Y22" s="13"/>
      <c r="Z22" s="13"/>
      <c r="AA22" s="9"/>
      <c r="AB22" s="9"/>
    </row>
    <row r="23" spans="2:28" x14ac:dyDescent="0.25">
      <c r="B23" s="14"/>
      <c r="C23" s="6"/>
      <c r="D23" s="7"/>
      <c r="E23" s="8"/>
      <c r="F23" s="9"/>
      <c r="G23" s="10"/>
      <c r="H23" s="11"/>
      <c r="I23" s="4"/>
      <c r="J23" s="12"/>
      <c r="K23" s="13"/>
      <c r="L23" s="13"/>
      <c r="M23" s="13"/>
      <c r="N23" s="9"/>
      <c r="P23" s="6"/>
      <c r="Q23" s="7"/>
      <c r="R23" s="8"/>
      <c r="S23" s="9"/>
      <c r="T23" s="10"/>
      <c r="U23" s="11"/>
      <c r="V23" s="2"/>
      <c r="W23" s="12"/>
      <c r="X23" s="13"/>
      <c r="Y23" s="13"/>
      <c r="Z23" s="13"/>
      <c r="AA23" s="9"/>
      <c r="AB23" s="9"/>
    </row>
    <row r="24" spans="2:28" x14ac:dyDescent="0.25">
      <c r="B24" s="14"/>
      <c r="C24" s="6"/>
      <c r="D24" s="7"/>
      <c r="E24" s="8"/>
      <c r="F24" s="9"/>
      <c r="G24" s="10"/>
      <c r="H24" s="11"/>
      <c r="I24" s="4"/>
      <c r="J24" s="12"/>
      <c r="K24" s="13"/>
      <c r="L24" s="13"/>
      <c r="M24" s="13"/>
      <c r="N24" s="9"/>
      <c r="P24" s="6"/>
      <c r="Q24" s="7"/>
      <c r="R24" s="8"/>
      <c r="S24" s="9"/>
      <c r="T24" s="10"/>
      <c r="U24" s="11"/>
      <c r="V24" s="2"/>
      <c r="W24" s="12"/>
      <c r="X24" s="13"/>
      <c r="Y24" s="13"/>
      <c r="Z24" s="13"/>
      <c r="AA24" s="9"/>
      <c r="AB24" s="9"/>
    </row>
    <row r="25" spans="2:28" x14ac:dyDescent="0.25">
      <c r="B25" s="14"/>
      <c r="C25" s="6"/>
      <c r="D25" s="7"/>
      <c r="E25" s="8"/>
      <c r="F25" s="9"/>
      <c r="G25" s="10"/>
      <c r="H25" s="11"/>
      <c r="I25" s="4"/>
      <c r="J25" s="12"/>
      <c r="K25" s="13"/>
      <c r="L25" s="13"/>
      <c r="M25" s="13"/>
      <c r="N25" s="9"/>
      <c r="P25" s="6"/>
      <c r="Q25" s="7"/>
      <c r="R25" s="8"/>
      <c r="S25" s="9"/>
      <c r="T25" s="10"/>
      <c r="U25" s="11"/>
      <c r="V25" s="2"/>
      <c r="W25" s="12"/>
      <c r="X25" s="13"/>
      <c r="Y25" s="13"/>
      <c r="Z25" s="13"/>
      <c r="AA25" s="9"/>
      <c r="AB25" s="9"/>
    </row>
    <row r="26" spans="2:28" x14ac:dyDescent="0.25">
      <c r="B26" s="14"/>
      <c r="C26" s="6"/>
      <c r="D26" s="7"/>
      <c r="E26" s="8"/>
      <c r="F26" s="9"/>
      <c r="G26" s="10"/>
      <c r="H26" s="11"/>
      <c r="I26" s="4"/>
      <c r="J26" s="12"/>
      <c r="K26" s="13"/>
      <c r="L26" s="13"/>
      <c r="M26" s="13"/>
      <c r="N26" s="9"/>
      <c r="P26" s="6"/>
      <c r="Q26" s="7"/>
      <c r="R26" s="8"/>
      <c r="S26" s="9"/>
      <c r="T26" s="10"/>
      <c r="U26" s="11"/>
      <c r="V26" s="2"/>
      <c r="W26" s="12"/>
      <c r="X26" s="13"/>
      <c r="Y26" s="13"/>
      <c r="Z26" s="13"/>
      <c r="AA26" s="9"/>
      <c r="AB26" s="9"/>
    </row>
    <row r="27" spans="2:28" x14ac:dyDescent="0.25">
      <c r="B27" s="14"/>
      <c r="C27" s="6"/>
      <c r="D27" s="7"/>
      <c r="E27" s="8"/>
      <c r="F27" s="9"/>
      <c r="G27" s="10"/>
      <c r="H27" s="11"/>
      <c r="I27" s="4"/>
      <c r="J27" s="12"/>
      <c r="K27" s="13"/>
      <c r="L27" s="13"/>
      <c r="M27" s="13"/>
      <c r="N27" s="9"/>
      <c r="P27" s="6"/>
      <c r="Q27" s="7"/>
      <c r="R27" s="8"/>
      <c r="S27" s="9"/>
      <c r="T27" s="10"/>
      <c r="U27" s="11"/>
      <c r="V27" s="2"/>
      <c r="W27" s="12"/>
      <c r="X27" s="13"/>
      <c r="Y27" s="13"/>
      <c r="Z27" s="13"/>
      <c r="AA27" s="9"/>
      <c r="AB27" s="9"/>
    </row>
    <row r="28" spans="2:28" x14ac:dyDescent="0.25">
      <c r="B28" s="14"/>
      <c r="C28" s="6"/>
      <c r="D28" s="7"/>
      <c r="E28" s="8"/>
      <c r="F28" s="9"/>
      <c r="G28" s="10"/>
      <c r="H28" s="11"/>
      <c r="I28" s="4"/>
      <c r="J28" s="12"/>
      <c r="K28" s="13"/>
      <c r="L28" s="13"/>
      <c r="M28" s="13"/>
      <c r="N28" s="9"/>
      <c r="P28" s="6"/>
      <c r="Q28" s="7"/>
      <c r="R28" s="8"/>
      <c r="S28" s="9"/>
      <c r="T28" s="10"/>
      <c r="U28" s="11"/>
      <c r="V28" s="2"/>
      <c r="W28" s="12"/>
      <c r="X28" s="13"/>
      <c r="Y28" s="13"/>
      <c r="Z28" s="13"/>
      <c r="AA28" s="9"/>
      <c r="AB28" s="9"/>
    </row>
    <row r="29" spans="2:28" x14ac:dyDescent="0.25">
      <c r="B29" s="14"/>
      <c r="C29" s="6"/>
      <c r="D29" s="7"/>
      <c r="E29" s="8"/>
      <c r="F29" s="9"/>
      <c r="G29" s="10"/>
      <c r="H29" s="11"/>
      <c r="I29" s="4"/>
      <c r="J29" s="12"/>
      <c r="K29" s="13"/>
      <c r="L29" s="13"/>
      <c r="M29" s="13"/>
      <c r="N29" s="9"/>
      <c r="P29" s="6"/>
      <c r="Q29" s="7"/>
      <c r="R29" s="8"/>
      <c r="S29" s="9"/>
      <c r="T29" s="10"/>
      <c r="U29" s="11"/>
      <c r="V29" s="2"/>
      <c r="W29" s="12"/>
      <c r="X29" s="13"/>
      <c r="Y29" s="13"/>
      <c r="Z29" s="13"/>
      <c r="AA29" s="9"/>
      <c r="AB29" s="9"/>
    </row>
    <row r="30" spans="2:28" x14ac:dyDescent="0.25">
      <c r="B30" s="14"/>
      <c r="C30" s="6"/>
      <c r="D30" s="7"/>
      <c r="E30" s="8"/>
      <c r="F30" s="9"/>
      <c r="G30" s="10"/>
      <c r="H30" s="11"/>
      <c r="I30" s="4"/>
      <c r="J30" s="12"/>
      <c r="K30" s="13"/>
      <c r="L30" s="13"/>
      <c r="M30" s="13"/>
      <c r="N30" s="9"/>
      <c r="P30" s="6"/>
      <c r="Q30" s="7"/>
      <c r="R30" s="8"/>
      <c r="S30" s="9"/>
      <c r="T30" s="10"/>
      <c r="U30" s="11"/>
      <c r="V30" s="2"/>
      <c r="W30" s="12"/>
      <c r="X30" s="13"/>
      <c r="Y30" s="13"/>
      <c r="Z30" s="13"/>
      <c r="AA30" s="9"/>
      <c r="AB30" s="9"/>
    </row>
    <row r="31" spans="2:28" x14ac:dyDescent="0.25">
      <c r="B31" s="14"/>
      <c r="C31" s="6"/>
      <c r="D31" s="7"/>
      <c r="E31" s="8"/>
      <c r="F31" s="9"/>
      <c r="G31" s="10"/>
      <c r="H31" s="11"/>
      <c r="I31" s="4"/>
      <c r="J31" s="12"/>
      <c r="K31" s="13"/>
      <c r="L31" s="13"/>
      <c r="M31" s="13"/>
      <c r="N31" s="9"/>
      <c r="P31" s="6"/>
      <c r="Q31" s="7"/>
      <c r="R31" s="8"/>
      <c r="S31" s="9"/>
      <c r="T31" s="10"/>
      <c r="U31" s="11"/>
      <c r="V31" s="2"/>
      <c r="W31" s="12"/>
      <c r="X31" s="13"/>
      <c r="Y31" s="13"/>
      <c r="Z31" s="13"/>
      <c r="AA31" s="9"/>
      <c r="AB31" s="9"/>
    </row>
    <row r="32" spans="2:28" x14ac:dyDescent="0.25">
      <c r="B32" s="14"/>
      <c r="C32" s="6"/>
      <c r="D32" s="7"/>
      <c r="E32" s="8"/>
      <c r="F32" s="9"/>
      <c r="G32" s="10"/>
      <c r="H32" s="11"/>
      <c r="I32" s="4"/>
      <c r="J32" s="12"/>
      <c r="K32" s="13"/>
      <c r="L32" s="13"/>
      <c r="M32" s="13"/>
      <c r="N32" s="9"/>
      <c r="P32" s="6"/>
      <c r="Q32" s="7"/>
      <c r="R32" s="8"/>
      <c r="S32" s="9"/>
      <c r="T32" s="10"/>
      <c r="U32" s="11"/>
      <c r="V32" s="2"/>
      <c r="W32" s="12"/>
      <c r="X32" s="13"/>
      <c r="Y32" s="13"/>
      <c r="Z32" s="13"/>
      <c r="AA32" s="9"/>
      <c r="AB32" s="9"/>
    </row>
    <row r="33" spans="2:28" x14ac:dyDescent="0.25">
      <c r="B33" s="14"/>
      <c r="C33" s="6"/>
      <c r="D33" s="7"/>
      <c r="E33" s="8"/>
      <c r="F33" s="9"/>
      <c r="G33" s="10"/>
      <c r="H33" s="11"/>
      <c r="I33" s="4"/>
      <c r="J33" s="12"/>
      <c r="K33" s="13"/>
      <c r="L33" s="13"/>
      <c r="M33" s="13"/>
      <c r="N33" s="9"/>
      <c r="P33" s="6"/>
      <c r="Q33" s="7"/>
      <c r="R33" s="8"/>
      <c r="S33" s="9"/>
      <c r="T33" s="10"/>
      <c r="U33" s="11"/>
      <c r="V33" s="2"/>
      <c r="W33" s="12"/>
      <c r="X33" s="13"/>
      <c r="Y33" s="13"/>
      <c r="Z33" s="13"/>
      <c r="AA33" s="9"/>
      <c r="AB33" s="9"/>
    </row>
    <row r="34" spans="2:28" x14ac:dyDescent="0.25">
      <c r="B34" s="14"/>
      <c r="C34" s="6"/>
      <c r="D34" s="7"/>
      <c r="E34" s="8"/>
      <c r="F34" s="9"/>
      <c r="G34" s="10"/>
      <c r="H34" s="11"/>
      <c r="I34" s="4"/>
      <c r="J34" s="12"/>
      <c r="K34" s="13"/>
      <c r="L34" s="13"/>
      <c r="M34" s="13"/>
      <c r="N34" s="9"/>
      <c r="P34" s="6"/>
      <c r="Q34" s="7"/>
      <c r="R34" s="8"/>
      <c r="S34" s="9"/>
      <c r="T34" s="10"/>
      <c r="U34" s="11"/>
      <c r="V34" s="2"/>
      <c r="W34" s="12"/>
      <c r="X34" s="13"/>
      <c r="Y34" s="13"/>
      <c r="Z34" s="13"/>
      <c r="AA34" s="9"/>
      <c r="AB34" s="9"/>
    </row>
    <row r="35" spans="2:28" x14ac:dyDescent="0.25">
      <c r="B35" s="14"/>
      <c r="C35" s="6"/>
      <c r="D35" s="7"/>
      <c r="E35" s="8"/>
      <c r="F35" s="9"/>
      <c r="G35" s="10"/>
      <c r="H35" s="11"/>
      <c r="I35" s="4"/>
      <c r="J35" s="12"/>
      <c r="K35" s="13"/>
      <c r="L35" s="13"/>
      <c r="M35" s="13"/>
      <c r="N35" s="9"/>
      <c r="P35" s="6"/>
      <c r="Q35" s="7"/>
      <c r="R35" s="8"/>
      <c r="S35" s="9"/>
      <c r="T35" s="10"/>
      <c r="U35" s="11"/>
      <c r="V35" s="2"/>
      <c r="W35" s="12"/>
      <c r="X35" s="13"/>
      <c r="Y35" s="13"/>
      <c r="Z35" s="13"/>
      <c r="AA35" s="9"/>
      <c r="AB35" s="9"/>
    </row>
    <row r="36" spans="2:28" x14ac:dyDescent="0.25">
      <c r="B36" s="14"/>
      <c r="C36" s="6"/>
      <c r="D36" s="7"/>
      <c r="E36" s="8"/>
      <c r="F36" s="9"/>
      <c r="G36" s="10"/>
      <c r="H36" s="11"/>
      <c r="I36" s="4"/>
      <c r="J36" s="12"/>
      <c r="K36" s="13"/>
      <c r="L36" s="13"/>
      <c r="M36" s="13"/>
      <c r="N36" s="9"/>
      <c r="P36" s="6"/>
      <c r="Q36" s="7"/>
      <c r="R36" s="8"/>
      <c r="S36" s="9"/>
      <c r="T36" s="10"/>
      <c r="U36" s="11"/>
      <c r="V36" s="2"/>
      <c r="W36" s="12"/>
      <c r="X36" s="13"/>
      <c r="Y36" s="13"/>
      <c r="Z36" s="13"/>
      <c r="AA36" s="9"/>
      <c r="AB36" s="9"/>
    </row>
    <row r="37" spans="2:28" x14ac:dyDescent="0.25">
      <c r="B37" s="14"/>
      <c r="C37" s="6"/>
      <c r="D37" s="7"/>
      <c r="E37" s="8"/>
      <c r="F37" s="9"/>
      <c r="G37" s="10"/>
      <c r="H37" s="11"/>
      <c r="I37" s="4"/>
      <c r="J37" s="12"/>
      <c r="K37" s="13"/>
      <c r="L37" s="13"/>
      <c r="M37" s="13"/>
      <c r="N37" s="9"/>
      <c r="P37" s="6"/>
      <c r="Q37" s="7"/>
      <c r="R37" s="8"/>
      <c r="S37" s="9"/>
      <c r="T37" s="10"/>
      <c r="U37" s="11"/>
      <c r="V37" s="2"/>
      <c r="W37" s="12"/>
      <c r="X37" s="13"/>
      <c r="Y37" s="13"/>
      <c r="Z37" s="13"/>
      <c r="AA37" s="9"/>
      <c r="AB37" s="9"/>
    </row>
    <row r="38" spans="2:28" x14ac:dyDescent="0.25">
      <c r="B38" s="14"/>
      <c r="C38" s="6"/>
      <c r="D38" s="7"/>
      <c r="E38" s="8"/>
      <c r="F38" s="9"/>
      <c r="G38" s="10"/>
      <c r="H38" s="11"/>
      <c r="I38" s="4"/>
      <c r="J38" s="12"/>
      <c r="K38" s="13"/>
      <c r="L38" s="13"/>
      <c r="M38" s="13"/>
      <c r="N38" s="9"/>
      <c r="P38" s="6"/>
      <c r="Q38" s="7"/>
      <c r="R38" s="8"/>
      <c r="S38" s="9"/>
      <c r="T38" s="10"/>
      <c r="U38" s="11"/>
      <c r="V38" s="2"/>
      <c r="W38" s="12"/>
      <c r="X38" s="13"/>
      <c r="Y38" s="13"/>
      <c r="Z38" s="13"/>
      <c r="AA38" s="9"/>
      <c r="AB38" s="9"/>
    </row>
    <row r="39" spans="2:28" x14ac:dyDescent="0.25">
      <c r="B39" s="14"/>
      <c r="C39" s="6"/>
      <c r="D39" s="7"/>
      <c r="E39" s="8"/>
      <c r="F39" s="9"/>
      <c r="G39" s="10"/>
      <c r="H39" s="11"/>
      <c r="I39" s="4"/>
      <c r="J39" s="12"/>
      <c r="K39" s="13"/>
      <c r="L39" s="13"/>
      <c r="M39" s="13"/>
      <c r="N39" s="9"/>
      <c r="P39" s="6"/>
      <c r="Q39" s="7"/>
      <c r="R39" s="8"/>
      <c r="S39" s="9"/>
      <c r="T39" s="10"/>
      <c r="U39" s="11"/>
      <c r="V39" s="2"/>
      <c r="W39" s="12"/>
      <c r="X39" s="13"/>
      <c r="Y39" s="13"/>
      <c r="Z39" s="13"/>
      <c r="AA39" s="9"/>
      <c r="AB39" s="9"/>
    </row>
    <row r="40" spans="2:28" x14ac:dyDescent="0.25">
      <c r="B40" s="14"/>
      <c r="C40" s="6"/>
      <c r="D40" s="7"/>
      <c r="E40" s="8"/>
      <c r="F40" s="9"/>
      <c r="G40" s="10"/>
      <c r="H40" s="11"/>
      <c r="I40" s="4"/>
      <c r="J40" s="12"/>
      <c r="K40" s="13"/>
      <c r="L40" s="13"/>
      <c r="M40" s="13"/>
      <c r="N40" s="9"/>
      <c r="P40" s="6"/>
      <c r="Q40" s="7"/>
      <c r="R40" s="8"/>
      <c r="S40" s="9"/>
      <c r="T40" s="10"/>
      <c r="U40" s="11"/>
      <c r="V40" s="2"/>
      <c r="W40" s="12"/>
      <c r="X40" s="13"/>
      <c r="Y40" s="13"/>
      <c r="Z40" s="13"/>
      <c r="AA40" s="9"/>
      <c r="AB40" s="9"/>
    </row>
    <row r="41" spans="2:28" x14ac:dyDescent="0.25">
      <c r="B41" s="14"/>
      <c r="C41" s="6"/>
      <c r="D41" s="7"/>
      <c r="E41" s="8"/>
      <c r="F41" s="9"/>
      <c r="G41" s="10"/>
      <c r="H41" s="11"/>
      <c r="I41" s="4"/>
      <c r="J41" s="12"/>
      <c r="K41" s="13"/>
      <c r="L41" s="13"/>
      <c r="M41" s="13"/>
      <c r="N41" s="9"/>
      <c r="P41" s="6"/>
      <c r="Q41" s="7"/>
      <c r="R41" s="8"/>
      <c r="S41" s="9"/>
      <c r="T41" s="10"/>
      <c r="U41" s="11"/>
      <c r="V41" s="2"/>
      <c r="W41" s="12"/>
      <c r="X41" s="13"/>
      <c r="Y41" s="13"/>
      <c r="Z41" s="13"/>
      <c r="AA41" s="9"/>
      <c r="AB41" s="9"/>
    </row>
    <row r="42" spans="2:28" x14ac:dyDescent="0.25">
      <c r="B42" s="14"/>
      <c r="C42" s="6"/>
      <c r="D42" s="7"/>
      <c r="E42" s="8"/>
      <c r="F42" s="9"/>
      <c r="G42" s="10"/>
      <c r="H42" s="11"/>
      <c r="I42" s="4"/>
      <c r="J42" s="12"/>
      <c r="K42" s="13"/>
      <c r="L42" s="13"/>
      <c r="M42" s="13"/>
      <c r="N42" s="9"/>
      <c r="P42" s="6"/>
      <c r="Q42" s="7"/>
      <c r="R42" s="8"/>
      <c r="S42" s="9"/>
      <c r="T42" s="10"/>
      <c r="U42" s="11"/>
      <c r="V42" s="2"/>
      <c r="W42" s="12"/>
      <c r="X42" s="13"/>
      <c r="Y42" s="13"/>
      <c r="Z42" s="13"/>
      <c r="AA42" s="9"/>
      <c r="AB42" s="9"/>
    </row>
    <row r="43" spans="2:28" x14ac:dyDescent="0.25">
      <c r="B43" s="14"/>
      <c r="C43" s="6"/>
      <c r="D43" s="7"/>
      <c r="E43" s="8"/>
      <c r="F43" s="9"/>
      <c r="G43" s="10"/>
      <c r="H43" s="11"/>
      <c r="I43" s="4"/>
      <c r="J43" s="12"/>
      <c r="K43" s="13"/>
      <c r="L43" s="13"/>
      <c r="M43" s="13"/>
      <c r="N43" s="9"/>
      <c r="P43" s="6"/>
      <c r="Q43" s="7"/>
      <c r="R43" s="8"/>
      <c r="S43" s="9"/>
      <c r="T43" s="10"/>
      <c r="U43" s="11"/>
      <c r="V43" s="2"/>
      <c r="W43" s="12"/>
      <c r="X43" s="13"/>
      <c r="Y43" s="13"/>
      <c r="Z43" s="13"/>
      <c r="AA43" s="9"/>
      <c r="AB43" s="9"/>
    </row>
    <row r="44" spans="2:28" x14ac:dyDescent="0.25">
      <c r="B44" s="14"/>
      <c r="C44" s="6"/>
      <c r="D44" s="7"/>
      <c r="E44" s="8"/>
      <c r="F44" s="9"/>
      <c r="G44" s="10"/>
      <c r="H44" s="11"/>
      <c r="I44" s="4"/>
      <c r="J44" s="12"/>
      <c r="K44" s="13"/>
      <c r="L44" s="13"/>
      <c r="M44" s="13"/>
      <c r="N44" s="9"/>
      <c r="P44" s="6"/>
      <c r="Q44" s="7"/>
      <c r="R44" s="8"/>
      <c r="S44" s="9"/>
      <c r="T44" s="10"/>
      <c r="U44" s="11"/>
      <c r="V44" s="2"/>
      <c r="W44" s="12"/>
      <c r="X44" s="13"/>
      <c r="Y44" s="13"/>
      <c r="Z44" s="13"/>
      <c r="AA44" s="9"/>
      <c r="AB44" s="9"/>
    </row>
    <row r="45" spans="2:28" x14ac:dyDescent="0.25">
      <c r="B45" s="14"/>
      <c r="C45" s="6"/>
      <c r="D45" s="7"/>
      <c r="E45" s="8"/>
      <c r="F45" s="9"/>
      <c r="G45" s="10"/>
      <c r="H45" s="11"/>
      <c r="I45" s="4"/>
      <c r="J45" s="12"/>
      <c r="K45" s="13"/>
      <c r="L45" s="13"/>
      <c r="M45" s="13"/>
      <c r="N45" s="9"/>
      <c r="P45" s="6"/>
      <c r="Q45" s="7"/>
      <c r="R45" s="8"/>
      <c r="S45" s="9"/>
      <c r="T45" s="10"/>
      <c r="U45" s="11"/>
      <c r="V45" s="2"/>
      <c r="W45" s="12"/>
      <c r="X45" s="13"/>
      <c r="Y45" s="13"/>
      <c r="Z45" s="13"/>
      <c r="AA45" s="9"/>
      <c r="AB45" s="9"/>
    </row>
    <row r="46" spans="2:28" x14ac:dyDescent="0.25">
      <c r="B46" s="14"/>
      <c r="C46" s="6"/>
      <c r="D46" s="7"/>
      <c r="E46" s="8"/>
      <c r="F46" s="9"/>
      <c r="G46" s="10"/>
      <c r="H46" s="11"/>
      <c r="I46" s="4"/>
      <c r="J46" s="12"/>
      <c r="K46" s="13"/>
      <c r="L46" s="13"/>
      <c r="M46" s="13"/>
      <c r="N46" s="9"/>
      <c r="P46" s="6"/>
      <c r="Q46" s="7"/>
      <c r="R46" s="8"/>
      <c r="S46" s="9"/>
      <c r="T46" s="10"/>
      <c r="U46" s="11"/>
      <c r="V46" s="2"/>
      <c r="W46" s="12"/>
      <c r="X46" s="13"/>
      <c r="Y46" s="13"/>
      <c r="Z46" s="13"/>
      <c r="AA46" s="9"/>
      <c r="AB46" s="9"/>
    </row>
    <row r="47" spans="2:28" x14ac:dyDescent="0.25">
      <c r="B47" s="14"/>
      <c r="C47" s="6"/>
      <c r="D47" s="7"/>
      <c r="E47" s="8"/>
      <c r="F47" s="9"/>
      <c r="G47" s="10"/>
      <c r="H47" s="11"/>
      <c r="I47" s="4"/>
      <c r="J47" s="12"/>
      <c r="K47" s="13"/>
      <c r="L47" s="13"/>
      <c r="M47" s="13"/>
      <c r="N47" s="9"/>
      <c r="P47" s="6"/>
      <c r="Q47" s="7"/>
      <c r="R47" s="8"/>
      <c r="S47" s="9"/>
      <c r="T47" s="10"/>
      <c r="U47" s="11"/>
      <c r="V47" s="2"/>
      <c r="W47" s="12"/>
      <c r="X47" s="13"/>
      <c r="Y47" s="13"/>
      <c r="Z47" s="13"/>
      <c r="AA47" s="9"/>
      <c r="AB47" s="9"/>
    </row>
    <row r="48" spans="2:28" x14ac:dyDescent="0.25">
      <c r="B48" s="14"/>
      <c r="C48" s="6"/>
      <c r="D48" s="7"/>
      <c r="E48" s="8"/>
      <c r="F48" s="9"/>
      <c r="G48" s="10"/>
      <c r="H48" s="11"/>
      <c r="I48" s="4"/>
      <c r="J48" s="12"/>
      <c r="K48" s="13"/>
      <c r="L48" s="13"/>
      <c r="M48" s="13"/>
      <c r="N48" s="9"/>
      <c r="P48" s="6"/>
      <c r="Q48" s="7"/>
      <c r="R48" s="8"/>
      <c r="S48" s="9"/>
      <c r="T48" s="10"/>
      <c r="U48" s="11"/>
      <c r="V48" s="2"/>
      <c r="W48" s="12"/>
      <c r="X48" s="13"/>
      <c r="Y48" s="13"/>
      <c r="Z48" s="13"/>
      <c r="AA48" s="9"/>
      <c r="AB48" s="9"/>
    </row>
    <row r="49" spans="2:28" x14ac:dyDescent="0.25">
      <c r="B49" s="14"/>
      <c r="C49" s="6"/>
      <c r="D49" s="7"/>
      <c r="E49" s="8"/>
      <c r="F49" s="9"/>
      <c r="G49" s="10"/>
      <c r="H49" s="11"/>
      <c r="I49" s="4"/>
      <c r="J49" s="12"/>
      <c r="K49" s="13"/>
      <c r="L49" s="13"/>
      <c r="M49" s="13"/>
      <c r="N49" s="9"/>
      <c r="P49" s="6"/>
      <c r="Q49" s="7"/>
      <c r="R49" s="8"/>
      <c r="S49" s="9"/>
      <c r="T49" s="10"/>
      <c r="U49" s="11"/>
      <c r="V49" s="2"/>
      <c r="W49" s="12"/>
      <c r="X49" s="13"/>
      <c r="Y49" s="13"/>
      <c r="Z49" s="13"/>
      <c r="AA49" s="9"/>
      <c r="AB49" s="9"/>
    </row>
    <row r="50" spans="2:28" x14ac:dyDescent="0.25">
      <c r="B50" s="14"/>
      <c r="C50" s="6"/>
      <c r="D50" s="7"/>
      <c r="E50" s="8"/>
      <c r="F50" s="9"/>
      <c r="G50" s="10"/>
      <c r="H50" s="11"/>
      <c r="I50" s="4"/>
      <c r="J50" s="12"/>
      <c r="K50" s="13"/>
      <c r="L50" s="13"/>
      <c r="M50" s="13"/>
      <c r="N50" s="9"/>
      <c r="P50" s="6"/>
      <c r="Q50" s="7"/>
      <c r="R50" s="8"/>
      <c r="S50" s="9"/>
      <c r="T50" s="10"/>
      <c r="U50" s="11"/>
      <c r="V50" s="2"/>
      <c r="W50" s="12"/>
      <c r="X50" s="13"/>
      <c r="Y50" s="13"/>
      <c r="Z50" s="13"/>
      <c r="AA50" s="9"/>
      <c r="AB50" s="9"/>
    </row>
    <row r="51" spans="2:28" x14ac:dyDescent="0.25">
      <c r="B51" s="14"/>
      <c r="C51" s="6"/>
      <c r="D51" s="7"/>
      <c r="E51" s="8"/>
      <c r="F51" s="9"/>
      <c r="G51" s="10"/>
      <c r="H51" s="11"/>
      <c r="I51" s="4"/>
      <c r="J51" s="12"/>
      <c r="K51" s="13"/>
      <c r="L51" s="13"/>
      <c r="M51" s="13"/>
      <c r="N51" s="9"/>
      <c r="P51" s="6"/>
      <c r="Q51" s="7"/>
      <c r="R51" s="8"/>
      <c r="S51" s="9"/>
      <c r="T51" s="10"/>
      <c r="U51" s="11"/>
      <c r="V51" s="2"/>
      <c r="W51" s="12"/>
      <c r="X51" s="13"/>
      <c r="Y51" s="13"/>
      <c r="Z51" s="13"/>
      <c r="AA51" s="9"/>
      <c r="AB51" s="9"/>
    </row>
  </sheetData>
  <sheetProtection sheet="1" objects="1" scenarios="1"/>
  <dataValidations count="3">
    <dataValidation type="list" allowBlank="1" showInputMessage="1" showErrorMessage="1" prompt="bitte wählen" sqref="J6:J51 W6:W51" xr:uid="{00000000-0002-0000-0300-000000000000}">
      <formula1>"NS,MS"</formula1>
    </dataValidation>
    <dataValidation type="list" showInputMessage="1" showErrorMessage="1" prompt="bitte wählen" sqref="G6:G51 T6:T51" xr:uid="{00000000-0002-0000-0300-000001000000}">
      <formula1>"ungeplant,geplant"</formula1>
    </dataValidation>
    <dataValidation type="list" showInputMessage="1" showErrorMessage="1" prompt="bitte wählen" sqref="U6:U51 H6:H51" xr:uid="{00000000-0002-0000-0300-000002000000}">
      <formula1>$AD$6:$AD$12</formula1>
    </dataValidation>
  </dataValidations>
  <pageMargins left="0.23622047244094491" right="0.23622047244094491" top="0.74803149606299213" bottom="0.74803149606299213" header="0.31496062992125984" footer="0.31496062992125984"/>
  <pageSetup paperSize="9" scale="59" fitToWidth="2" fitToHeight="4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1"/>
  <sheetViews>
    <sheetView showGridLines="0" view="pageBreakPreview" zoomScaleNormal="100" zoomScaleSheetLayoutView="100" workbookViewId="0">
      <selection activeCell="C6" sqref="C6"/>
    </sheetView>
  </sheetViews>
  <sheetFormatPr baseColWidth="10" defaultRowHeight="15" x14ac:dyDescent="0.25"/>
  <cols>
    <col min="1" max="1" width="1.28515625" style="35" customWidth="1"/>
    <col min="2" max="2" width="7.42578125" style="15" bestFit="1" customWidth="1"/>
    <col min="3" max="3" width="9.7109375" style="16" bestFit="1" customWidth="1"/>
    <col min="4" max="4" width="10.140625" style="17" bestFit="1" customWidth="1"/>
    <col min="5" max="5" width="10.28515625" style="18" bestFit="1" customWidth="1"/>
    <col min="6" max="6" width="9.140625" style="19" bestFit="1" customWidth="1"/>
    <col min="7" max="7" width="10" style="15" bestFit="1" customWidth="1"/>
    <col min="8" max="8" width="25.85546875" style="20" bestFit="1" customWidth="1"/>
    <col min="9" max="9" width="30.85546875" style="20" customWidth="1"/>
    <col min="10" max="10" width="6.85546875" style="15" bestFit="1" customWidth="1"/>
    <col min="11" max="11" width="17" style="19" bestFit="1" customWidth="1"/>
    <col min="12" max="12" width="17.42578125" style="19" bestFit="1" customWidth="1"/>
    <col min="13" max="13" width="27.140625" style="19" bestFit="1" customWidth="1"/>
    <col min="14" max="14" width="31.5703125" style="19" bestFit="1" customWidth="1"/>
    <col min="15" max="15" width="1.28515625" style="37" customWidth="1"/>
    <col min="16" max="16" width="9.7109375" style="16" bestFit="1" customWidth="1"/>
    <col min="17" max="17" width="10.140625" style="17" bestFit="1" customWidth="1"/>
    <col min="18" max="18" width="10.28515625" style="18" bestFit="1" customWidth="1"/>
    <col min="19" max="19" width="9.140625" style="19" bestFit="1" customWidth="1"/>
    <col min="20" max="20" width="10" style="15" bestFit="1" customWidth="1"/>
    <col min="21" max="21" width="38.7109375" style="20" bestFit="1" customWidth="1"/>
    <col min="22" max="22" width="34" style="15" customWidth="1"/>
    <col min="23" max="23" width="6.85546875" style="15" bestFit="1" customWidth="1"/>
    <col min="24" max="24" width="14.7109375" style="19" bestFit="1" customWidth="1"/>
    <col min="25" max="25" width="17.42578125" style="19" bestFit="1" customWidth="1"/>
    <col min="26" max="26" width="27.140625" style="19" bestFit="1" customWidth="1"/>
    <col min="27" max="27" width="31.5703125" style="19" bestFit="1" customWidth="1"/>
    <col min="28" max="28" width="35.7109375" style="3" customWidth="1"/>
    <col min="29" max="29" width="1.28515625" style="35" customWidth="1"/>
    <col min="30" max="16384" width="11.42578125" style="38"/>
  </cols>
  <sheetData>
    <row r="1" spans="1:33" ht="22.5" x14ac:dyDescent="0.35">
      <c r="A1" s="32"/>
      <c r="B1" s="33" t="s">
        <v>179</v>
      </c>
      <c r="C1" s="34" t="s">
        <v>127</v>
      </c>
      <c r="D1" s="35"/>
      <c r="E1" s="35"/>
      <c r="F1" s="35"/>
      <c r="G1" s="35"/>
      <c r="H1" s="36"/>
      <c r="I1" s="36"/>
      <c r="J1" s="35"/>
      <c r="K1" s="35"/>
      <c r="L1" s="35"/>
      <c r="M1" s="34" t="s">
        <v>186</v>
      </c>
      <c r="N1" s="35"/>
      <c r="P1" s="34" t="s">
        <v>128</v>
      </c>
      <c r="Q1" s="34"/>
      <c r="R1" s="35"/>
      <c r="S1" s="35"/>
      <c r="T1" s="35"/>
      <c r="U1" s="36"/>
      <c r="V1" s="35"/>
      <c r="W1" s="35"/>
      <c r="X1" s="35"/>
      <c r="Y1" s="35"/>
      <c r="Z1" s="34" t="s">
        <v>186</v>
      </c>
      <c r="AA1" s="35"/>
      <c r="AB1" s="35"/>
    </row>
    <row r="2" spans="1:33" x14ac:dyDescent="0.25">
      <c r="B2" s="38"/>
      <c r="C2" s="38"/>
      <c r="D2" s="38"/>
      <c r="E2" s="38"/>
      <c r="F2" s="38"/>
      <c r="G2" s="38"/>
      <c r="H2" s="39"/>
      <c r="I2" s="39"/>
      <c r="J2" s="38"/>
      <c r="K2" s="38"/>
      <c r="L2" s="38"/>
      <c r="M2" s="38"/>
      <c r="N2" s="38"/>
      <c r="P2" s="38"/>
      <c r="Q2" s="38"/>
      <c r="R2" s="38"/>
      <c r="S2" s="38"/>
      <c r="T2" s="38"/>
      <c r="U2" s="39"/>
      <c r="V2" s="38"/>
      <c r="W2" s="38"/>
      <c r="X2" s="38"/>
      <c r="Y2" s="38"/>
      <c r="Z2" s="38"/>
      <c r="AA2" s="38"/>
      <c r="AB2" s="38"/>
    </row>
    <row r="3" spans="1:33" x14ac:dyDescent="0.25">
      <c r="B3" s="38" t="s">
        <v>141</v>
      </c>
      <c r="C3" s="38"/>
      <c r="D3" s="38"/>
      <c r="E3" s="38"/>
      <c r="F3" s="38"/>
      <c r="G3" s="38"/>
      <c r="H3" s="38"/>
      <c r="I3" s="38"/>
      <c r="J3" s="38"/>
      <c r="K3" s="40"/>
      <c r="L3" s="38"/>
      <c r="M3" s="38"/>
      <c r="N3" s="38"/>
      <c r="P3" s="38"/>
      <c r="Q3" s="38"/>
      <c r="R3" s="38"/>
      <c r="S3" s="38"/>
      <c r="T3" s="38"/>
      <c r="U3" s="39"/>
      <c r="V3" s="38"/>
      <c r="W3" s="38"/>
      <c r="X3" s="38"/>
      <c r="Y3" s="38"/>
      <c r="Z3" s="38"/>
      <c r="AA3" s="38" t="s">
        <v>291</v>
      </c>
      <c r="AB3" s="38"/>
    </row>
    <row r="4" spans="1:33" x14ac:dyDescent="0.25">
      <c r="B4" s="38"/>
      <c r="C4" s="38"/>
      <c r="D4" s="38"/>
      <c r="E4" s="38"/>
      <c r="F4" s="38"/>
      <c r="G4" s="38"/>
      <c r="H4" s="39"/>
      <c r="I4" s="39"/>
      <c r="J4" s="38"/>
      <c r="K4" s="38"/>
      <c r="L4" s="38"/>
      <c r="M4" s="38"/>
      <c r="N4" s="38"/>
      <c r="P4" s="38"/>
      <c r="Q4" s="38"/>
      <c r="R4" s="38"/>
      <c r="S4" s="38"/>
      <c r="T4" s="38"/>
      <c r="U4" s="39"/>
      <c r="V4" s="38"/>
      <c r="W4" s="38"/>
      <c r="X4" s="38"/>
      <c r="Y4" s="38"/>
      <c r="Z4" s="38"/>
      <c r="AA4" s="38"/>
      <c r="AB4" s="38"/>
    </row>
    <row r="5" spans="1:33" s="39" customFormat="1" ht="60" x14ac:dyDescent="0.25">
      <c r="A5" s="36"/>
      <c r="B5" s="41" t="s">
        <v>125</v>
      </c>
      <c r="C5" s="41" t="s">
        <v>114</v>
      </c>
      <c r="D5" s="41" t="s">
        <v>109</v>
      </c>
      <c r="E5" s="41" t="s">
        <v>124</v>
      </c>
      <c r="F5" s="41" t="s">
        <v>110</v>
      </c>
      <c r="G5" s="41" t="s">
        <v>111</v>
      </c>
      <c r="H5" s="41" t="s">
        <v>112</v>
      </c>
      <c r="I5" s="41" t="s">
        <v>113</v>
      </c>
      <c r="J5" s="41" t="s">
        <v>277</v>
      </c>
      <c r="K5" s="41" t="s">
        <v>279</v>
      </c>
      <c r="L5" s="41" t="s">
        <v>278</v>
      </c>
      <c r="M5" s="41" t="s">
        <v>280</v>
      </c>
      <c r="N5" s="42" t="s">
        <v>281</v>
      </c>
      <c r="O5" s="43"/>
      <c r="P5" s="41" t="s">
        <v>114</v>
      </c>
      <c r="Q5" s="44" t="s">
        <v>109</v>
      </c>
      <c r="R5" s="41" t="s">
        <v>124</v>
      </c>
      <c r="S5" s="41" t="s">
        <v>110</v>
      </c>
      <c r="T5" s="41" t="s">
        <v>111</v>
      </c>
      <c r="U5" s="41" t="s">
        <v>112</v>
      </c>
      <c r="V5" s="41" t="s">
        <v>113</v>
      </c>
      <c r="W5" s="41" t="s">
        <v>277</v>
      </c>
      <c r="X5" s="41" t="s">
        <v>279</v>
      </c>
      <c r="Y5" s="41" t="s">
        <v>278</v>
      </c>
      <c r="Z5" s="41" t="s">
        <v>280</v>
      </c>
      <c r="AA5" s="42" t="s">
        <v>281</v>
      </c>
      <c r="AB5" s="42" t="s">
        <v>126</v>
      </c>
      <c r="AC5" s="36"/>
      <c r="AD5" s="38"/>
      <c r="AE5" s="38"/>
      <c r="AF5" s="38"/>
      <c r="AG5" s="38"/>
    </row>
    <row r="6" spans="1:33" x14ac:dyDescent="0.25">
      <c r="B6" s="5" t="s">
        <v>275</v>
      </c>
      <c r="C6" s="6"/>
      <c r="D6" s="7"/>
      <c r="E6" s="8"/>
      <c r="F6" s="9"/>
      <c r="G6" s="10"/>
      <c r="H6" s="11"/>
      <c r="I6" s="4"/>
      <c r="J6" s="12"/>
      <c r="K6" s="13"/>
      <c r="L6" s="13"/>
      <c r="M6" s="13"/>
      <c r="N6" s="9"/>
      <c r="P6" s="6"/>
      <c r="Q6" s="7"/>
      <c r="R6" s="8"/>
      <c r="S6" s="9"/>
      <c r="T6" s="10"/>
      <c r="U6" s="11"/>
      <c r="V6" s="2"/>
      <c r="W6" s="12"/>
      <c r="X6" s="13"/>
      <c r="Y6" s="13"/>
      <c r="Z6" s="13"/>
      <c r="AA6" s="13"/>
      <c r="AB6" s="13"/>
      <c r="AD6" s="38" t="s">
        <v>117</v>
      </c>
    </row>
    <row r="7" spans="1:33" x14ac:dyDescent="0.25">
      <c r="B7" s="5"/>
      <c r="C7" s="6"/>
      <c r="D7" s="7"/>
      <c r="E7" s="8"/>
      <c r="F7" s="9"/>
      <c r="G7" s="10"/>
      <c r="H7" s="11"/>
      <c r="I7" s="4"/>
      <c r="J7" s="12"/>
      <c r="K7" s="13"/>
      <c r="L7" s="13"/>
      <c r="M7" s="13"/>
      <c r="N7" s="9"/>
      <c r="P7" s="6"/>
      <c r="Q7" s="7"/>
      <c r="R7" s="8"/>
      <c r="S7" s="9"/>
      <c r="T7" s="10"/>
      <c r="U7" s="11"/>
      <c r="V7" s="2"/>
      <c r="W7" s="12"/>
      <c r="X7" s="13"/>
      <c r="Y7" s="13"/>
      <c r="Z7" s="13"/>
      <c r="AA7" s="13"/>
      <c r="AB7" s="9"/>
      <c r="AD7" s="38" t="s">
        <v>118</v>
      </c>
    </row>
    <row r="8" spans="1:33" x14ac:dyDescent="0.25">
      <c r="B8" s="14"/>
      <c r="C8" s="6"/>
      <c r="D8" s="7"/>
      <c r="E8" s="8"/>
      <c r="F8" s="9"/>
      <c r="G8" s="10"/>
      <c r="H8" s="11"/>
      <c r="I8" s="4"/>
      <c r="J8" s="12"/>
      <c r="K8" s="13"/>
      <c r="L8" s="13"/>
      <c r="M8" s="13"/>
      <c r="N8" s="9"/>
      <c r="P8" s="6"/>
      <c r="Q8" s="7"/>
      <c r="R8" s="8"/>
      <c r="S8" s="9"/>
      <c r="T8" s="10"/>
      <c r="U8" s="11"/>
      <c r="V8" s="2"/>
      <c r="W8" s="12"/>
      <c r="X8" s="13"/>
      <c r="Y8" s="13"/>
      <c r="Z8" s="13"/>
      <c r="AA8" s="9"/>
      <c r="AB8" s="9"/>
      <c r="AD8" s="38" t="s">
        <v>121</v>
      </c>
    </row>
    <row r="9" spans="1:33" x14ac:dyDescent="0.25">
      <c r="B9" s="14"/>
      <c r="C9" s="6"/>
      <c r="D9" s="7"/>
      <c r="E9" s="8"/>
      <c r="F9" s="9"/>
      <c r="G9" s="10"/>
      <c r="H9" s="11"/>
      <c r="I9" s="4"/>
      <c r="J9" s="12"/>
      <c r="K9" s="13"/>
      <c r="L9" s="13"/>
      <c r="M9" s="13"/>
      <c r="N9" s="9"/>
      <c r="P9" s="6"/>
      <c r="Q9" s="7"/>
      <c r="R9" s="8"/>
      <c r="S9" s="9"/>
      <c r="T9" s="10"/>
      <c r="U9" s="11"/>
      <c r="V9" s="2"/>
      <c r="W9" s="12"/>
      <c r="X9" s="13"/>
      <c r="Y9" s="13"/>
      <c r="Z9" s="13"/>
      <c r="AA9" s="9"/>
      <c r="AB9" s="9"/>
      <c r="AD9" s="38" t="s">
        <v>122</v>
      </c>
    </row>
    <row r="10" spans="1:33" x14ac:dyDescent="0.25">
      <c r="B10" s="14"/>
      <c r="C10" s="6"/>
      <c r="D10" s="7"/>
      <c r="E10" s="8"/>
      <c r="F10" s="9"/>
      <c r="G10" s="10"/>
      <c r="H10" s="11"/>
      <c r="I10" s="4"/>
      <c r="J10" s="12"/>
      <c r="K10" s="13"/>
      <c r="L10" s="13"/>
      <c r="M10" s="13"/>
      <c r="N10" s="9"/>
      <c r="P10" s="6"/>
      <c r="Q10" s="7"/>
      <c r="R10" s="8"/>
      <c r="S10" s="9"/>
      <c r="T10" s="10"/>
      <c r="U10" s="11"/>
      <c r="V10" s="2"/>
      <c r="W10" s="12"/>
      <c r="X10" s="13"/>
      <c r="Y10" s="13"/>
      <c r="Z10" s="13"/>
      <c r="AA10" s="9"/>
      <c r="AB10" s="9"/>
      <c r="AD10" s="38" t="s">
        <v>120</v>
      </c>
    </row>
    <row r="11" spans="1:33" x14ac:dyDescent="0.25">
      <c r="B11" s="14"/>
      <c r="C11" s="6"/>
      <c r="D11" s="7"/>
      <c r="E11" s="8"/>
      <c r="F11" s="9"/>
      <c r="G11" s="10"/>
      <c r="H11" s="11"/>
      <c r="I11" s="4"/>
      <c r="J11" s="12"/>
      <c r="K11" s="13"/>
      <c r="L11" s="13"/>
      <c r="M11" s="13"/>
      <c r="N11" s="9"/>
      <c r="P11" s="6"/>
      <c r="Q11" s="7"/>
      <c r="R11" s="8"/>
      <c r="S11" s="9"/>
      <c r="T11" s="10"/>
      <c r="U11" s="11"/>
      <c r="V11" s="2"/>
      <c r="W11" s="12"/>
      <c r="X11" s="13"/>
      <c r="Y11" s="13"/>
      <c r="Z11" s="13"/>
      <c r="AA11" s="9"/>
      <c r="AB11" s="9"/>
      <c r="AD11" s="38" t="s">
        <v>123</v>
      </c>
    </row>
    <row r="12" spans="1:33" x14ac:dyDescent="0.25">
      <c r="B12" s="14"/>
      <c r="C12" s="6"/>
      <c r="D12" s="7"/>
      <c r="E12" s="8"/>
      <c r="F12" s="9"/>
      <c r="G12" s="10"/>
      <c r="H12" s="11"/>
      <c r="I12" s="4"/>
      <c r="J12" s="12"/>
      <c r="K12" s="13"/>
      <c r="L12" s="13"/>
      <c r="M12" s="13"/>
      <c r="N12" s="9"/>
      <c r="P12" s="6"/>
      <c r="Q12" s="7"/>
      <c r="R12" s="8"/>
      <c r="S12" s="9"/>
      <c r="T12" s="10"/>
      <c r="U12" s="11"/>
      <c r="V12" s="2"/>
      <c r="W12" s="12"/>
      <c r="X12" s="13"/>
      <c r="Y12" s="13"/>
      <c r="Z12" s="13"/>
      <c r="AA12" s="9"/>
      <c r="AB12" s="9"/>
      <c r="AD12" s="38" t="s">
        <v>119</v>
      </c>
    </row>
    <row r="13" spans="1:33" x14ac:dyDescent="0.25">
      <c r="B13" s="14"/>
      <c r="C13" s="6"/>
      <c r="D13" s="7"/>
      <c r="E13" s="8"/>
      <c r="F13" s="9"/>
      <c r="G13" s="10"/>
      <c r="H13" s="11"/>
      <c r="I13" s="4"/>
      <c r="J13" s="12"/>
      <c r="K13" s="13"/>
      <c r="L13" s="13"/>
      <c r="M13" s="13"/>
      <c r="N13" s="9"/>
      <c r="P13" s="6"/>
      <c r="Q13" s="7"/>
      <c r="R13" s="8"/>
      <c r="S13" s="9"/>
      <c r="T13" s="10"/>
      <c r="U13" s="11"/>
      <c r="V13" s="2"/>
      <c r="W13" s="12"/>
      <c r="X13" s="13"/>
      <c r="Y13" s="13"/>
      <c r="Z13" s="13"/>
      <c r="AA13" s="9"/>
      <c r="AB13" s="9"/>
    </row>
    <row r="14" spans="1:33" x14ac:dyDescent="0.25">
      <c r="B14" s="14"/>
      <c r="C14" s="6"/>
      <c r="D14" s="7"/>
      <c r="E14" s="8"/>
      <c r="F14" s="9"/>
      <c r="G14" s="10"/>
      <c r="H14" s="11"/>
      <c r="I14" s="4"/>
      <c r="J14" s="12"/>
      <c r="K14" s="13"/>
      <c r="L14" s="13"/>
      <c r="M14" s="13"/>
      <c r="N14" s="9"/>
      <c r="P14" s="6"/>
      <c r="Q14" s="7"/>
      <c r="R14" s="8"/>
      <c r="S14" s="9"/>
      <c r="T14" s="10"/>
      <c r="U14" s="11"/>
      <c r="V14" s="2"/>
      <c r="W14" s="12"/>
      <c r="X14" s="13"/>
      <c r="Y14" s="13"/>
      <c r="Z14" s="13"/>
      <c r="AA14" s="9"/>
      <c r="AB14" s="9"/>
    </row>
    <row r="15" spans="1:33" x14ac:dyDescent="0.25">
      <c r="B15" s="14"/>
      <c r="C15" s="6"/>
      <c r="D15" s="7"/>
      <c r="E15" s="8"/>
      <c r="F15" s="9"/>
      <c r="G15" s="10"/>
      <c r="H15" s="11"/>
      <c r="I15" s="4"/>
      <c r="J15" s="12"/>
      <c r="K15" s="13"/>
      <c r="L15" s="13"/>
      <c r="M15" s="13"/>
      <c r="N15" s="9"/>
      <c r="P15" s="6"/>
      <c r="Q15" s="7"/>
      <c r="R15" s="8"/>
      <c r="S15" s="9"/>
      <c r="T15" s="10"/>
      <c r="U15" s="11"/>
      <c r="V15" s="2"/>
      <c r="W15" s="12"/>
      <c r="X15" s="13"/>
      <c r="Y15" s="13"/>
      <c r="Z15" s="13"/>
      <c r="AA15" s="9"/>
      <c r="AB15" s="9"/>
    </row>
    <row r="16" spans="1:33" x14ac:dyDescent="0.25">
      <c r="B16" s="14"/>
      <c r="C16" s="6"/>
      <c r="D16" s="7"/>
      <c r="E16" s="8"/>
      <c r="F16" s="9"/>
      <c r="G16" s="10"/>
      <c r="H16" s="11"/>
      <c r="I16" s="4"/>
      <c r="J16" s="12"/>
      <c r="K16" s="13"/>
      <c r="L16" s="13"/>
      <c r="M16" s="13"/>
      <c r="N16" s="9"/>
      <c r="P16" s="6"/>
      <c r="Q16" s="7"/>
      <c r="R16" s="8"/>
      <c r="S16" s="9"/>
      <c r="T16" s="10"/>
      <c r="U16" s="11"/>
      <c r="V16" s="2"/>
      <c r="W16" s="12"/>
      <c r="X16" s="13"/>
      <c r="Y16" s="13"/>
      <c r="Z16" s="13"/>
      <c r="AA16" s="9"/>
      <c r="AB16" s="9"/>
    </row>
    <row r="17" spans="2:28" s="35" customFormat="1" x14ac:dyDescent="0.25">
      <c r="B17" s="14"/>
      <c r="C17" s="6"/>
      <c r="D17" s="7"/>
      <c r="E17" s="8"/>
      <c r="F17" s="9"/>
      <c r="G17" s="10"/>
      <c r="H17" s="11"/>
      <c r="I17" s="4"/>
      <c r="J17" s="12"/>
      <c r="K17" s="13"/>
      <c r="L17" s="13"/>
      <c r="M17" s="13"/>
      <c r="N17" s="9"/>
      <c r="O17" s="37"/>
      <c r="P17" s="6"/>
      <c r="Q17" s="7"/>
      <c r="R17" s="8"/>
      <c r="S17" s="9"/>
      <c r="T17" s="10"/>
      <c r="U17" s="11"/>
      <c r="V17" s="2"/>
      <c r="W17" s="12"/>
      <c r="X17" s="13"/>
      <c r="Y17" s="13"/>
      <c r="Z17" s="13"/>
      <c r="AA17" s="9"/>
      <c r="AB17" s="9"/>
    </row>
    <row r="18" spans="2:28" s="35" customFormat="1" x14ac:dyDescent="0.25">
      <c r="B18" s="14"/>
      <c r="C18" s="6"/>
      <c r="D18" s="7"/>
      <c r="E18" s="8"/>
      <c r="F18" s="9"/>
      <c r="G18" s="10"/>
      <c r="H18" s="11"/>
      <c r="I18" s="4"/>
      <c r="J18" s="12"/>
      <c r="K18" s="13"/>
      <c r="L18" s="13"/>
      <c r="M18" s="13"/>
      <c r="N18" s="9"/>
      <c r="O18" s="37"/>
      <c r="P18" s="6"/>
      <c r="Q18" s="7"/>
      <c r="R18" s="8"/>
      <c r="S18" s="9"/>
      <c r="T18" s="10"/>
      <c r="U18" s="11"/>
      <c r="V18" s="2"/>
      <c r="W18" s="12"/>
      <c r="X18" s="13"/>
      <c r="Y18" s="13"/>
      <c r="Z18" s="13"/>
      <c r="AA18" s="9"/>
      <c r="AB18" s="9"/>
    </row>
    <row r="19" spans="2:28" s="35" customFormat="1" x14ac:dyDescent="0.25">
      <c r="B19" s="14"/>
      <c r="C19" s="6"/>
      <c r="D19" s="7"/>
      <c r="E19" s="8"/>
      <c r="F19" s="9"/>
      <c r="G19" s="10"/>
      <c r="H19" s="11"/>
      <c r="I19" s="4"/>
      <c r="J19" s="12"/>
      <c r="K19" s="13"/>
      <c r="L19" s="13"/>
      <c r="M19" s="13"/>
      <c r="N19" s="9"/>
      <c r="O19" s="37"/>
      <c r="P19" s="6"/>
      <c r="Q19" s="7"/>
      <c r="R19" s="8"/>
      <c r="S19" s="9"/>
      <c r="T19" s="10"/>
      <c r="U19" s="11"/>
      <c r="V19" s="2"/>
      <c r="W19" s="12"/>
      <c r="X19" s="13"/>
      <c r="Y19" s="13"/>
      <c r="Z19" s="13"/>
      <c r="AA19" s="9"/>
      <c r="AB19" s="9"/>
    </row>
    <row r="20" spans="2:28" s="35" customFormat="1" x14ac:dyDescent="0.25">
      <c r="B20" s="14"/>
      <c r="C20" s="6"/>
      <c r="D20" s="7"/>
      <c r="E20" s="8"/>
      <c r="F20" s="9"/>
      <c r="G20" s="10"/>
      <c r="H20" s="11"/>
      <c r="I20" s="4"/>
      <c r="J20" s="12"/>
      <c r="K20" s="13"/>
      <c r="L20" s="13"/>
      <c r="M20" s="13"/>
      <c r="N20" s="9"/>
      <c r="O20" s="37"/>
      <c r="P20" s="6"/>
      <c r="Q20" s="7"/>
      <c r="R20" s="8"/>
      <c r="S20" s="9"/>
      <c r="T20" s="10"/>
      <c r="U20" s="11"/>
      <c r="V20" s="2"/>
      <c r="W20" s="12"/>
      <c r="X20" s="13"/>
      <c r="Y20" s="13"/>
      <c r="Z20" s="13"/>
      <c r="AA20" s="9"/>
      <c r="AB20" s="9"/>
    </row>
    <row r="21" spans="2:28" s="35" customFormat="1" x14ac:dyDescent="0.25">
      <c r="B21" s="14"/>
      <c r="C21" s="6"/>
      <c r="D21" s="7"/>
      <c r="E21" s="8"/>
      <c r="F21" s="9"/>
      <c r="G21" s="10"/>
      <c r="H21" s="11"/>
      <c r="I21" s="4"/>
      <c r="J21" s="12"/>
      <c r="K21" s="13"/>
      <c r="L21" s="13"/>
      <c r="M21" s="13"/>
      <c r="N21" s="9"/>
      <c r="O21" s="37"/>
      <c r="P21" s="6"/>
      <c r="Q21" s="7"/>
      <c r="R21" s="8"/>
      <c r="S21" s="9"/>
      <c r="T21" s="10"/>
      <c r="U21" s="11"/>
      <c r="V21" s="2"/>
      <c r="W21" s="12"/>
      <c r="X21" s="13"/>
      <c r="Y21" s="13"/>
      <c r="Z21" s="13"/>
      <c r="AA21" s="9"/>
      <c r="AB21" s="9"/>
    </row>
    <row r="22" spans="2:28" s="35" customFormat="1" x14ac:dyDescent="0.25">
      <c r="B22" s="14"/>
      <c r="C22" s="6"/>
      <c r="D22" s="7"/>
      <c r="E22" s="8"/>
      <c r="F22" s="9"/>
      <c r="G22" s="10"/>
      <c r="H22" s="11"/>
      <c r="I22" s="4"/>
      <c r="J22" s="12"/>
      <c r="K22" s="13"/>
      <c r="L22" s="13"/>
      <c r="M22" s="13"/>
      <c r="N22" s="9"/>
      <c r="O22" s="37"/>
      <c r="P22" s="6"/>
      <c r="Q22" s="7"/>
      <c r="R22" s="8"/>
      <c r="S22" s="9"/>
      <c r="T22" s="10"/>
      <c r="U22" s="11"/>
      <c r="V22" s="2"/>
      <c r="W22" s="12"/>
      <c r="X22" s="13"/>
      <c r="Y22" s="13"/>
      <c r="Z22" s="13"/>
      <c r="AA22" s="9"/>
      <c r="AB22" s="9"/>
    </row>
    <row r="23" spans="2:28" s="35" customFormat="1" x14ac:dyDescent="0.25">
      <c r="B23" s="14"/>
      <c r="C23" s="6"/>
      <c r="D23" s="7"/>
      <c r="E23" s="8"/>
      <c r="F23" s="9"/>
      <c r="G23" s="10"/>
      <c r="H23" s="11"/>
      <c r="I23" s="4"/>
      <c r="J23" s="12"/>
      <c r="K23" s="13"/>
      <c r="L23" s="13"/>
      <c r="M23" s="13"/>
      <c r="N23" s="9"/>
      <c r="O23" s="37"/>
      <c r="P23" s="6"/>
      <c r="Q23" s="7"/>
      <c r="R23" s="8"/>
      <c r="S23" s="9"/>
      <c r="T23" s="10"/>
      <c r="U23" s="11"/>
      <c r="V23" s="2"/>
      <c r="W23" s="12"/>
      <c r="X23" s="13"/>
      <c r="Y23" s="13"/>
      <c r="Z23" s="13"/>
      <c r="AA23" s="9"/>
      <c r="AB23" s="9"/>
    </row>
    <row r="24" spans="2:28" s="35" customFormat="1" x14ac:dyDescent="0.25">
      <c r="B24" s="14"/>
      <c r="C24" s="6"/>
      <c r="D24" s="7"/>
      <c r="E24" s="8"/>
      <c r="F24" s="9"/>
      <c r="G24" s="10"/>
      <c r="H24" s="11"/>
      <c r="I24" s="4"/>
      <c r="J24" s="12"/>
      <c r="K24" s="13"/>
      <c r="L24" s="13"/>
      <c r="M24" s="13"/>
      <c r="N24" s="9"/>
      <c r="O24" s="37"/>
      <c r="P24" s="6"/>
      <c r="Q24" s="7"/>
      <c r="R24" s="8"/>
      <c r="S24" s="9"/>
      <c r="T24" s="10"/>
      <c r="U24" s="11"/>
      <c r="V24" s="2"/>
      <c r="W24" s="12"/>
      <c r="X24" s="13"/>
      <c r="Y24" s="13"/>
      <c r="Z24" s="13"/>
      <c r="AA24" s="9"/>
      <c r="AB24" s="9"/>
    </row>
    <row r="25" spans="2:28" s="35" customFormat="1" x14ac:dyDescent="0.25">
      <c r="B25" s="14"/>
      <c r="C25" s="6"/>
      <c r="D25" s="7"/>
      <c r="E25" s="8"/>
      <c r="F25" s="9"/>
      <c r="G25" s="10"/>
      <c r="H25" s="11"/>
      <c r="I25" s="4"/>
      <c r="J25" s="12"/>
      <c r="K25" s="13"/>
      <c r="L25" s="13"/>
      <c r="M25" s="13"/>
      <c r="N25" s="9"/>
      <c r="O25" s="37"/>
      <c r="P25" s="6"/>
      <c r="Q25" s="7"/>
      <c r="R25" s="8"/>
      <c r="S25" s="9"/>
      <c r="T25" s="10"/>
      <c r="U25" s="11"/>
      <c r="V25" s="2"/>
      <c r="W25" s="12"/>
      <c r="X25" s="13"/>
      <c r="Y25" s="13"/>
      <c r="Z25" s="13"/>
      <c r="AA25" s="9"/>
      <c r="AB25" s="9"/>
    </row>
    <row r="26" spans="2:28" s="35" customFormat="1" x14ac:dyDescent="0.25">
      <c r="B26" s="14"/>
      <c r="C26" s="6"/>
      <c r="D26" s="7"/>
      <c r="E26" s="8"/>
      <c r="F26" s="9"/>
      <c r="G26" s="10"/>
      <c r="H26" s="11"/>
      <c r="I26" s="4"/>
      <c r="J26" s="12"/>
      <c r="K26" s="13"/>
      <c r="L26" s="13"/>
      <c r="M26" s="13"/>
      <c r="N26" s="9"/>
      <c r="O26" s="37"/>
      <c r="P26" s="6"/>
      <c r="Q26" s="7"/>
      <c r="R26" s="8"/>
      <c r="S26" s="9"/>
      <c r="T26" s="10"/>
      <c r="U26" s="11"/>
      <c r="V26" s="2"/>
      <c r="W26" s="12"/>
      <c r="X26" s="13"/>
      <c r="Y26" s="13"/>
      <c r="Z26" s="13"/>
      <c r="AA26" s="9"/>
      <c r="AB26" s="9"/>
    </row>
    <row r="27" spans="2:28" s="35" customFormat="1" x14ac:dyDescent="0.25">
      <c r="B27" s="14"/>
      <c r="C27" s="6"/>
      <c r="D27" s="7"/>
      <c r="E27" s="8"/>
      <c r="F27" s="9"/>
      <c r="G27" s="10"/>
      <c r="H27" s="11"/>
      <c r="I27" s="4"/>
      <c r="J27" s="12"/>
      <c r="K27" s="13"/>
      <c r="L27" s="13"/>
      <c r="M27" s="13"/>
      <c r="N27" s="9"/>
      <c r="O27" s="37"/>
      <c r="P27" s="6"/>
      <c r="Q27" s="7"/>
      <c r="R27" s="8"/>
      <c r="S27" s="9"/>
      <c r="T27" s="10"/>
      <c r="U27" s="11"/>
      <c r="V27" s="2"/>
      <c r="W27" s="12"/>
      <c r="X27" s="13"/>
      <c r="Y27" s="13"/>
      <c r="Z27" s="13"/>
      <c r="AA27" s="9"/>
      <c r="AB27" s="9"/>
    </row>
    <row r="28" spans="2:28" s="35" customFormat="1" x14ac:dyDescent="0.25">
      <c r="B28" s="14"/>
      <c r="C28" s="6"/>
      <c r="D28" s="7"/>
      <c r="E28" s="8"/>
      <c r="F28" s="9"/>
      <c r="G28" s="10"/>
      <c r="H28" s="11"/>
      <c r="I28" s="4"/>
      <c r="J28" s="12"/>
      <c r="K28" s="13"/>
      <c r="L28" s="13"/>
      <c r="M28" s="13"/>
      <c r="N28" s="9"/>
      <c r="O28" s="37"/>
      <c r="P28" s="6"/>
      <c r="Q28" s="7"/>
      <c r="R28" s="8"/>
      <c r="S28" s="9"/>
      <c r="T28" s="10"/>
      <c r="U28" s="11"/>
      <c r="V28" s="2"/>
      <c r="W28" s="12"/>
      <c r="X28" s="13"/>
      <c r="Y28" s="13"/>
      <c r="Z28" s="13"/>
      <c r="AA28" s="9"/>
      <c r="AB28" s="9"/>
    </row>
    <row r="29" spans="2:28" s="35" customFormat="1" x14ac:dyDescent="0.25">
      <c r="B29" s="14"/>
      <c r="C29" s="6"/>
      <c r="D29" s="7"/>
      <c r="E29" s="8"/>
      <c r="F29" s="9"/>
      <c r="G29" s="10"/>
      <c r="H29" s="11"/>
      <c r="I29" s="4"/>
      <c r="J29" s="12"/>
      <c r="K29" s="13"/>
      <c r="L29" s="13"/>
      <c r="M29" s="13"/>
      <c r="N29" s="9"/>
      <c r="O29" s="37"/>
      <c r="P29" s="6"/>
      <c r="Q29" s="7"/>
      <c r="R29" s="8"/>
      <c r="S29" s="9"/>
      <c r="T29" s="10"/>
      <c r="U29" s="11"/>
      <c r="V29" s="2"/>
      <c r="W29" s="12"/>
      <c r="X29" s="13"/>
      <c r="Y29" s="13"/>
      <c r="Z29" s="13"/>
      <c r="AA29" s="9"/>
      <c r="AB29" s="9"/>
    </row>
    <row r="30" spans="2:28" s="35" customFormat="1" x14ac:dyDescent="0.25">
      <c r="B30" s="14"/>
      <c r="C30" s="6"/>
      <c r="D30" s="7"/>
      <c r="E30" s="8"/>
      <c r="F30" s="9"/>
      <c r="G30" s="10"/>
      <c r="H30" s="11"/>
      <c r="I30" s="4"/>
      <c r="J30" s="12"/>
      <c r="K30" s="13"/>
      <c r="L30" s="13"/>
      <c r="M30" s="13"/>
      <c r="N30" s="9"/>
      <c r="O30" s="37"/>
      <c r="P30" s="6"/>
      <c r="Q30" s="7"/>
      <c r="R30" s="8"/>
      <c r="S30" s="9"/>
      <c r="T30" s="10"/>
      <c r="U30" s="11"/>
      <c r="V30" s="2"/>
      <c r="W30" s="12"/>
      <c r="X30" s="13"/>
      <c r="Y30" s="13"/>
      <c r="Z30" s="13"/>
      <c r="AA30" s="9"/>
      <c r="AB30" s="9"/>
    </row>
    <row r="31" spans="2:28" s="35" customFormat="1" x14ac:dyDescent="0.25">
      <c r="B31" s="14"/>
      <c r="C31" s="6"/>
      <c r="D31" s="7"/>
      <c r="E31" s="8"/>
      <c r="F31" s="9"/>
      <c r="G31" s="10"/>
      <c r="H31" s="11"/>
      <c r="I31" s="4"/>
      <c r="J31" s="12"/>
      <c r="K31" s="13"/>
      <c r="L31" s="13"/>
      <c r="M31" s="13"/>
      <c r="N31" s="9"/>
      <c r="O31" s="37"/>
      <c r="P31" s="6"/>
      <c r="Q31" s="7"/>
      <c r="R31" s="8"/>
      <c r="S31" s="9"/>
      <c r="T31" s="10"/>
      <c r="U31" s="11"/>
      <c r="V31" s="2"/>
      <c r="W31" s="12"/>
      <c r="X31" s="13"/>
      <c r="Y31" s="13"/>
      <c r="Z31" s="13"/>
      <c r="AA31" s="9"/>
      <c r="AB31" s="9"/>
    </row>
    <row r="32" spans="2:28" s="35" customFormat="1" x14ac:dyDescent="0.25">
      <c r="B32" s="14"/>
      <c r="C32" s="6"/>
      <c r="D32" s="7"/>
      <c r="E32" s="8"/>
      <c r="F32" s="9"/>
      <c r="G32" s="10"/>
      <c r="H32" s="11"/>
      <c r="I32" s="4"/>
      <c r="J32" s="12"/>
      <c r="K32" s="13"/>
      <c r="L32" s="13"/>
      <c r="M32" s="13"/>
      <c r="N32" s="9"/>
      <c r="O32" s="37"/>
      <c r="P32" s="6"/>
      <c r="Q32" s="7"/>
      <c r="R32" s="8"/>
      <c r="S32" s="9"/>
      <c r="T32" s="10"/>
      <c r="U32" s="11"/>
      <c r="V32" s="2"/>
      <c r="W32" s="12"/>
      <c r="X32" s="13"/>
      <c r="Y32" s="13"/>
      <c r="Z32" s="13"/>
      <c r="AA32" s="9"/>
      <c r="AB32" s="9"/>
    </row>
    <row r="33" spans="2:28" s="35" customFormat="1" x14ac:dyDescent="0.25">
      <c r="B33" s="14"/>
      <c r="C33" s="6"/>
      <c r="D33" s="7"/>
      <c r="E33" s="8"/>
      <c r="F33" s="9"/>
      <c r="G33" s="10"/>
      <c r="H33" s="11"/>
      <c r="I33" s="4"/>
      <c r="J33" s="12"/>
      <c r="K33" s="13"/>
      <c r="L33" s="13"/>
      <c r="M33" s="13"/>
      <c r="N33" s="9"/>
      <c r="O33" s="37"/>
      <c r="P33" s="6"/>
      <c r="Q33" s="7"/>
      <c r="R33" s="8"/>
      <c r="S33" s="9"/>
      <c r="T33" s="10"/>
      <c r="U33" s="11"/>
      <c r="V33" s="2"/>
      <c r="W33" s="12"/>
      <c r="X33" s="13"/>
      <c r="Y33" s="13"/>
      <c r="Z33" s="13"/>
      <c r="AA33" s="9"/>
      <c r="AB33" s="9"/>
    </row>
    <row r="34" spans="2:28" s="35" customFormat="1" x14ac:dyDescent="0.25">
      <c r="B34" s="14"/>
      <c r="C34" s="6"/>
      <c r="D34" s="7"/>
      <c r="E34" s="8"/>
      <c r="F34" s="9"/>
      <c r="G34" s="10"/>
      <c r="H34" s="11"/>
      <c r="I34" s="4"/>
      <c r="J34" s="12"/>
      <c r="K34" s="13"/>
      <c r="L34" s="13"/>
      <c r="M34" s="13"/>
      <c r="N34" s="9"/>
      <c r="O34" s="37"/>
      <c r="P34" s="6"/>
      <c r="Q34" s="7"/>
      <c r="R34" s="8"/>
      <c r="S34" s="9"/>
      <c r="T34" s="10"/>
      <c r="U34" s="11"/>
      <c r="V34" s="2"/>
      <c r="W34" s="12"/>
      <c r="X34" s="13"/>
      <c r="Y34" s="13"/>
      <c r="Z34" s="13"/>
      <c r="AA34" s="9"/>
      <c r="AB34" s="9"/>
    </row>
    <row r="35" spans="2:28" s="35" customFormat="1" x14ac:dyDescent="0.25">
      <c r="B35" s="14"/>
      <c r="C35" s="6"/>
      <c r="D35" s="7"/>
      <c r="E35" s="8"/>
      <c r="F35" s="9"/>
      <c r="G35" s="10"/>
      <c r="H35" s="11"/>
      <c r="I35" s="4"/>
      <c r="J35" s="12"/>
      <c r="K35" s="13"/>
      <c r="L35" s="13"/>
      <c r="M35" s="13"/>
      <c r="N35" s="9"/>
      <c r="O35" s="37"/>
      <c r="P35" s="6"/>
      <c r="Q35" s="7"/>
      <c r="R35" s="8"/>
      <c r="S35" s="9"/>
      <c r="T35" s="10"/>
      <c r="U35" s="11"/>
      <c r="V35" s="2"/>
      <c r="W35" s="12"/>
      <c r="X35" s="13"/>
      <c r="Y35" s="13"/>
      <c r="Z35" s="13"/>
      <c r="AA35" s="9"/>
      <c r="AB35" s="9"/>
    </row>
    <row r="36" spans="2:28" s="35" customFormat="1" x14ac:dyDescent="0.25">
      <c r="B36" s="14"/>
      <c r="C36" s="6"/>
      <c r="D36" s="7"/>
      <c r="E36" s="8"/>
      <c r="F36" s="9"/>
      <c r="G36" s="10"/>
      <c r="H36" s="11"/>
      <c r="I36" s="4"/>
      <c r="J36" s="12"/>
      <c r="K36" s="13"/>
      <c r="L36" s="13"/>
      <c r="M36" s="13"/>
      <c r="N36" s="9"/>
      <c r="O36" s="37"/>
      <c r="P36" s="6"/>
      <c r="Q36" s="7"/>
      <c r="R36" s="8"/>
      <c r="S36" s="9"/>
      <c r="T36" s="10"/>
      <c r="U36" s="11"/>
      <c r="V36" s="2"/>
      <c r="W36" s="12"/>
      <c r="X36" s="13"/>
      <c r="Y36" s="13"/>
      <c r="Z36" s="13"/>
      <c r="AA36" s="9"/>
      <c r="AB36" s="9"/>
    </row>
    <row r="37" spans="2:28" s="35" customFormat="1" x14ac:dyDescent="0.25">
      <c r="B37" s="14"/>
      <c r="C37" s="6"/>
      <c r="D37" s="7"/>
      <c r="E37" s="8"/>
      <c r="F37" s="9"/>
      <c r="G37" s="10"/>
      <c r="H37" s="11"/>
      <c r="I37" s="4"/>
      <c r="J37" s="12"/>
      <c r="K37" s="13"/>
      <c r="L37" s="13"/>
      <c r="M37" s="13"/>
      <c r="N37" s="9"/>
      <c r="O37" s="37"/>
      <c r="P37" s="6"/>
      <c r="Q37" s="7"/>
      <c r="R37" s="8"/>
      <c r="S37" s="9"/>
      <c r="T37" s="10"/>
      <c r="U37" s="11"/>
      <c r="V37" s="2"/>
      <c r="W37" s="12"/>
      <c r="X37" s="13"/>
      <c r="Y37" s="13"/>
      <c r="Z37" s="13"/>
      <c r="AA37" s="9"/>
      <c r="AB37" s="9"/>
    </row>
    <row r="38" spans="2:28" s="35" customFormat="1" x14ac:dyDescent="0.25">
      <c r="B38" s="14"/>
      <c r="C38" s="6"/>
      <c r="D38" s="7"/>
      <c r="E38" s="8"/>
      <c r="F38" s="9"/>
      <c r="G38" s="10"/>
      <c r="H38" s="11"/>
      <c r="I38" s="4"/>
      <c r="J38" s="12"/>
      <c r="K38" s="13"/>
      <c r="L38" s="13"/>
      <c r="M38" s="13"/>
      <c r="N38" s="9"/>
      <c r="O38" s="37"/>
      <c r="P38" s="6"/>
      <c r="Q38" s="7"/>
      <c r="R38" s="8"/>
      <c r="S38" s="9"/>
      <c r="T38" s="10"/>
      <c r="U38" s="11"/>
      <c r="V38" s="2"/>
      <c r="W38" s="12"/>
      <c r="X38" s="13"/>
      <c r="Y38" s="13"/>
      <c r="Z38" s="13"/>
      <c r="AA38" s="9"/>
      <c r="AB38" s="9"/>
    </row>
    <row r="39" spans="2:28" s="35" customFormat="1" x14ac:dyDescent="0.25">
      <c r="B39" s="14"/>
      <c r="C39" s="6"/>
      <c r="D39" s="7"/>
      <c r="E39" s="8"/>
      <c r="F39" s="9"/>
      <c r="G39" s="10"/>
      <c r="H39" s="11"/>
      <c r="I39" s="4"/>
      <c r="J39" s="12"/>
      <c r="K39" s="13"/>
      <c r="L39" s="13"/>
      <c r="M39" s="13"/>
      <c r="N39" s="9"/>
      <c r="O39" s="37"/>
      <c r="P39" s="6"/>
      <c r="Q39" s="7"/>
      <c r="R39" s="8"/>
      <c r="S39" s="9"/>
      <c r="T39" s="10"/>
      <c r="U39" s="11"/>
      <c r="V39" s="2"/>
      <c r="W39" s="12"/>
      <c r="X39" s="13"/>
      <c r="Y39" s="13"/>
      <c r="Z39" s="13"/>
      <c r="AA39" s="9"/>
      <c r="AB39" s="9"/>
    </row>
    <row r="40" spans="2:28" s="35" customFormat="1" x14ac:dyDescent="0.25">
      <c r="B40" s="14"/>
      <c r="C40" s="6"/>
      <c r="D40" s="7"/>
      <c r="E40" s="8"/>
      <c r="F40" s="9"/>
      <c r="G40" s="10"/>
      <c r="H40" s="11"/>
      <c r="I40" s="4"/>
      <c r="J40" s="12"/>
      <c r="K40" s="13"/>
      <c r="L40" s="13"/>
      <c r="M40" s="13"/>
      <c r="N40" s="9"/>
      <c r="O40" s="37"/>
      <c r="P40" s="6"/>
      <c r="Q40" s="7"/>
      <c r="R40" s="8"/>
      <c r="S40" s="9"/>
      <c r="T40" s="10"/>
      <c r="U40" s="11"/>
      <c r="V40" s="2"/>
      <c r="W40" s="12"/>
      <c r="X40" s="13"/>
      <c r="Y40" s="13"/>
      <c r="Z40" s="13"/>
      <c r="AA40" s="9"/>
      <c r="AB40" s="9"/>
    </row>
    <row r="41" spans="2:28" s="35" customFormat="1" x14ac:dyDescent="0.25">
      <c r="B41" s="14"/>
      <c r="C41" s="6"/>
      <c r="D41" s="7"/>
      <c r="E41" s="8"/>
      <c r="F41" s="9"/>
      <c r="G41" s="10"/>
      <c r="H41" s="11"/>
      <c r="I41" s="4"/>
      <c r="J41" s="12"/>
      <c r="K41" s="13"/>
      <c r="L41" s="13"/>
      <c r="M41" s="13"/>
      <c r="N41" s="9"/>
      <c r="O41" s="37"/>
      <c r="P41" s="6"/>
      <c r="Q41" s="7"/>
      <c r="R41" s="8"/>
      <c r="S41" s="9"/>
      <c r="T41" s="10"/>
      <c r="U41" s="11"/>
      <c r="V41" s="2"/>
      <c r="W41" s="12"/>
      <c r="X41" s="13"/>
      <c r="Y41" s="13"/>
      <c r="Z41" s="13"/>
      <c r="AA41" s="9"/>
      <c r="AB41" s="9"/>
    </row>
    <row r="42" spans="2:28" s="35" customFormat="1" x14ac:dyDescent="0.25">
      <c r="B42" s="14"/>
      <c r="C42" s="6"/>
      <c r="D42" s="7"/>
      <c r="E42" s="8"/>
      <c r="F42" s="9"/>
      <c r="G42" s="10"/>
      <c r="H42" s="11"/>
      <c r="I42" s="4"/>
      <c r="J42" s="12"/>
      <c r="K42" s="13"/>
      <c r="L42" s="13"/>
      <c r="M42" s="13"/>
      <c r="N42" s="9"/>
      <c r="O42" s="37"/>
      <c r="P42" s="6"/>
      <c r="Q42" s="7"/>
      <c r="R42" s="8"/>
      <c r="S42" s="9"/>
      <c r="T42" s="10"/>
      <c r="U42" s="11"/>
      <c r="V42" s="2"/>
      <c r="W42" s="12"/>
      <c r="X42" s="13"/>
      <c r="Y42" s="13"/>
      <c r="Z42" s="13"/>
      <c r="AA42" s="9"/>
      <c r="AB42" s="9"/>
    </row>
    <row r="43" spans="2:28" s="35" customFormat="1" x14ac:dyDescent="0.25">
      <c r="B43" s="14"/>
      <c r="C43" s="6"/>
      <c r="D43" s="7"/>
      <c r="E43" s="8"/>
      <c r="F43" s="9"/>
      <c r="G43" s="10"/>
      <c r="H43" s="11"/>
      <c r="I43" s="4"/>
      <c r="J43" s="12"/>
      <c r="K43" s="13"/>
      <c r="L43" s="13"/>
      <c r="M43" s="13"/>
      <c r="N43" s="9"/>
      <c r="O43" s="37"/>
      <c r="P43" s="6"/>
      <c r="Q43" s="7"/>
      <c r="R43" s="8"/>
      <c r="S43" s="9"/>
      <c r="T43" s="10"/>
      <c r="U43" s="11"/>
      <c r="V43" s="2"/>
      <c r="W43" s="12"/>
      <c r="X43" s="13"/>
      <c r="Y43" s="13"/>
      <c r="Z43" s="13"/>
      <c r="AA43" s="9"/>
      <c r="AB43" s="9"/>
    </row>
    <row r="44" spans="2:28" s="35" customFormat="1" x14ac:dyDescent="0.25">
      <c r="B44" s="14"/>
      <c r="C44" s="6"/>
      <c r="D44" s="7"/>
      <c r="E44" s="8"/>
      <c r="F44" s="9"/>
      <c r="G44" s="10"/>
      <c r="H44" s="11"/>
      <c r="I44" s="4"/>
      <c r="J44" s="12"/>
      <c r="K44" s="13"/>
      <c r="L44" s="13"/>
      <c r="M44" s="13"/>
      <c r="N44" s="9"/>
      <c r="O44" s="37"/>
      <c r="P44" s="6"/>
      <c r="Q44" s="7"/>
      <c r="R44" s="8"/>
      <c r="S44" s="9"/>
      <c r="T44" s="10"/>
      <c r="U44" s="11"/>
      <c r="V44" s="2"/>
      <c r="W44" s="12"/>
      <c r="X44" s="13"/>
      <c r="Y44" s="13"/>
      <c r="Z44" s="13"/>
      <c r="AA44" s="9"/>
      <c r="AB44" s="9"/>
    </row>
    <row r="45" spans="2:28" s="35" customFormat="1" x14ac:dyDescent="0.25">
      <c r="B45" s="14"/>
      <c r="C45" s="6"/>
      <c r="D45" s="7"/>
      <c r="E45" s="8"/>
      <c r="F45" s="9"/>
      <c r="G45" s="10"/>
      <c r="H45" s="11"/>
      <c r="I45" s="4"/>
      <c r="J45" s="12"/>
      <c r="K45" s="13"/>
      <c r="L45" s="13"/>
      <c r="M45" s="13"/>
      <c r="N45" s="9"/>
      <c r="O45" s="37"/>
      <c r="P45" s="6"/>
      <c r="Q45" s="7"/>
      <c r="R45" s="8"/>
      <c r="S45" s="9"/>
      <c r="T45" s="10"/>
      <c r="U45" s="11"/>
      <c r="V45" s="2"/>
      <c r="W45" s="12"/>
      <c r="X45" s="13"/>
      <c r="Y45" s="13"/>
      <c r="Z45" s="13"/>
      <c r="AA45" s="9"/>
      <c r="AB45" s="9"/>
    </row>
    <row r="46" spans="2:28" s="35" customFormat="1" x14ac:dyDescent="0.25">
      <c r="B46" s="14"/>
      <c r="C46" s="6"/>
      <c r="D46" s="7"/>
      <c r="E46" s="8"/>
      <c r="F46" s="9"/>
      <c r="G46" s="10"/>
      <c r="H46" s="11"/>
      <c r="I46" s="4"/>
      <c r="J46" s="12"/>
      <c r="K46" s="13"/>
      <c r="L46" s="13"/>
      <c r="M46" s="13"/>
      <c r="N46" s="9"/>
      <c r="O46" s="37"/>
      <c r="P46" s="6"/>
      <c r="Q46" s="7"/>
      <c r="R46" s="8"/>
      <c r="S46" s="9"/>
      <c r="T46" s="10"/>
      <c r="U46" s="11"/>
      <c r="V46" s="2"/>
      <c r="W46" s="12"/>
      <c r="X46" s="13"/>
      <c r="Y46" s="13"/>
      <c r="Z46" s="13"/>
      <c r="AA46" s="9"/>
      <c r="AB46" s="9"/>
    </row>
    <row r="47" spans="2:28" s="35" customFormat="1" x14ac:dyDescent="0.25">
      <c r="B47" s="14"/>
      <c r="C47" s="6"/>
      <c r="D47" s="7"/>
      <c r="E47" s="8"/>
      <c r="F47" s="9"/>
      <c r="G47" s="10"/>
      <c r="H47" s="11"/>
      <c r="I47" s="4"/>
      <c r="J47" s="12"/>
      <c r="K47" s="13"/>
      <c r="L47" s="13"/>
      <c r="M47" s="13"/>
      <c r="N47" s="9"/>
      <c r="O47" s="37"/>
      <c r="P47" s="6"/>
      <c r="Q47" s="7"/>
      <c r="R47" s="8"/>
      <c r="S47" s="9"/>
      <c r="T47" s="10"/>
      <c r="U47" s="11"/>
      <c r="V47" s="2"/>
      <c r="W47" s="12"/>
      <c r="X47" s="13"/>
      <c r="Y47" s="13"/>
      <c r="Z47" s="13"/>
      <c r="AA47" s="9"/>
      <c r="AB47" s="9"/>
    </row>
    <row r="48" spans="2:28" s="35" customFormat="1" x14ac:dyDescent="0.25">
      <c r="B48" s="14"/>
      <c r="C48" s="6"/>
      <c r="D48" s="7"/>
      <c r="E48" s="8"/>
      <c r="F48" s="9"/>
      <c r="G48" s="10"/>
      <c r="H48" s="11"/>
      <c r="I48" s="4"/>
      <c r="J48" s="12"/>
      <c r="K48" s="13"/>
      <c r="L48" s="13"/>
      <c r="M48" s="13"/>
      <c r="N48" s="9"/>
      <c r="O48" s="37"/>
      <c r="P48" s="6"/>
      <c r="Q48" s="7"/>
      <c r="R48" s="8"/>
      <c r="S48" s="9"/>
      <c r="T48" s="10"/>
      <c r="U48" s="11"/>
      <c r="V48" s="2"/>
      <c r="W48" s="12"/>
      <c r="X48" s="13"/>
      <c r="Y48" s="13"/>
      <c r="Z48" s="13"/>
      <c r="AA48" s="9"/>
      <c r="AB48" s="9"/>
    </row>
    <row r="49" spans="2:28" s="35" customFormat="1" x14ac:dyDescent="0.25">
      <c r="B49" s="14"/>
      <c r="C49" s="6"/>
      <c r="D49" s="7"/>
      <c r="E49" s="8"/>
      <c r="F49" s="9"/>
      <c r="G49" s="10"/>
      <c r="H49" s="11"/>
      <c r="I49" s="4"/>
      <c r="J49" s="12"/>
      <c r="K49" s="13"/>
      <c r="L49" s="13"/>
      <c r="M49" s="13"/>
      <c r="N49" s="9"/>
      <c r="O49" s="37"/>
      <c r="P49" s="6"/>
      <c r="Q49" s="7"/>
      <c r="R49" s="8"/>
      <c r="S49" s="9"/>
      <c r="T49" s="10"/>
      <c r="U49" s="11"/>
      <c r="V49" s="2"/>
      <c r="W49" s="12"/>
      <c r="X49" s="13"/>
      <c r="Y49" s="13"/>
      <c r="Z49" s="13"/>
      <c r="AA49" s="9"/>
      <c r="AB49" s="9"/>
    </row>
    <row r="50" spans="2:28" s="35" customFormat="1" x14ac:dyDescent="0.25">
      <c r="B50" s="14"/>
      <c r="C50" s="6"/>
      <c r="D50" s="7"/>
      <c r="E50" s="8"/>
      <c r="F50" s="9"/>
      <c r="G50" s="10"/>
      <c r="H50" s="11"/>
      <c r="I50" s="4"/>
      <c r="J50" s="12"/>
      <c r="K50" s="13"/>
      <c r="L50" s="13"/>
      <c r="M50" s="13"/>
      <c r="N50" s="9"/>
      <c r="O50" s="37"/>
      <c r="P50" s="6"/>
      <c r="Q50" s="7"/>
      <c r="R50" s="8"/>
      <c r="S50" s="9"/>
      <c r="T50" s="10"/>
      <c r="U50" s="11"/>
      <c r="V50" s="2"/>
      <c r="W50" s="12"/>
      <c r="X50" s="13"/>
      <c r="Y50" s="13"/>
      <c r="Z50" s="13"/>
      <c r="AA50" s="9"/>
      <c r="AB50" s="9"/>
    </row>
    <row r="51" spans="2:28" s="35" customFormat="1" x14ac:dyDescent="0.25">
      <c r="B51" s="14"/>
      <c r="C51" s="6"/>
      <c r="D51" s="7"/>
      <c r="E51" s="8"/>
      <c r="F51" s="9"/>
      <c r="G51" s="10"/>
      <c r="H51" s="11"/>
      <c r="I51" s="4"/>
      <c r="J51" s="12"/>
      <c r="K51" s="13"/>
      <c r="L51" s="13"/>
      <c r="M51" s="13"/>
      <c r="N51" s="9"/>
      <c r="O51" s="37"/>
      <c r="P51" s="6"/>
      <c r="Q51" s="7"/>
      <c r="R51" s="8"/>
      <c r="S51" s="9"/>
      <c r="T51" s="10"/>
      <c r="U51" s="11"/>
      <c r="V51" s="2"/>
      <c r="W51" s="12"/>
      <c r="X51" s="13"/>
      <c r="Y51" s="13"/>
      <c r="Z51" s="13"/>
      <c r="AA51" s="9"/>
      <c r="AB51" s="9"/>
    </row>
  </sheetData>
  <sheetProtection sheet="1" objects="1" scenarios="1"/>
  <dataValidations count="3">
    <dataValidation type="list" showInputMessage="1" showErrorMessage="1" prompt="bitte wählen" sqref="U6:U51 H6:H51" xr:uid="{00000000-0002-0000-0400-000000000000}">
      <formula1>$AD$6:$AD$12</formula1>
    </dataValidation>
    <dataValidation type="list" showInputMessage="1" showErrorMessage="1" prompt="bitte wählen" sqref="G6:G51 T6:T51" xr:uid="{00000000-0002-0000-0400-000001000000}">
      <formula1>"ungeplant,geplant"</formula1>
    </dataValidation>
    <dataValidation type="list" allowBlank="1" showInputMessage="1" showErrorMessage="1" prompt="bitte wählen" sqref="J6:J51 W6:W51" xr:uid="{00000000-0002-0000-0400-000002000000}">
      <formula1>"NS,MS"</formula1>
    </dataValidation>
  </dataValidations>
  <pageMargins left="0.23622047244094491" right="0.23622047244094491" top="0.74803149606299213" bottom="0.74803149606299213" header="0.31496062992125984" footer="0.31496062992125984"/>
  <pageSetup paperSize="9" scale="59" fitToWidth="2" fitToHeight="4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I24"/>
  <sheetViews>
    <sheetView showGridLines="0" view="pageBreakPreview" zoomScaleNormal="100" zoomScaleSheetLayoutView="100" workbookViewId="0">
      <selection activeCell="F10" sqref="F10"/>
    </sheetView>
  </sheetViews>
  <sheetFormatPr baseColWidth="10" defaultRowHeight="15" x14ac:dyDescent="0.25"/>
  <cols>
    <col min="1" max="1" width="1.28515625" style="38" customWidth="1"/>
    <col min="2" max="2" width="11.42578125" style="3"/>
    <col min="3" max="3" width="1.28515625" style="38" customWidth="1"/>
    <col min="4" max="4" width="28" style="3" customWidth="1"/>
    <col min="5" max="5" width="1.28515625" style="38" customWidth="1"/>
    <col min="6" max="6" width="46.28515625" style="3" customWidth="1"/>
    <col min="7" max="7" width="1.28515625" style="38" customWidth="1"/>
    <col min="8" max="8" width="84.140625" style="3" customWidth="1"/>
    <col min="9" max="9" width="1.28515625" style="38" customWidth="1"/>
    <col min="10" max="16384" width="11.42578125" style="38"/>
  </cols>
  <sheetData>
    <row r="1" spans="1:9" ht="22.5" x14ac:dyDescent="0.35">
      <c r="A1" s="35"/>
      <c r="B1" s="63" t="s">
        <v>0</v>
      </c>
      <c r="C1" s="35"/>
      <c r="D1" s="35"/>
      <c r="E1" s="35"/>
      <c r="F1" s="35"/>
      <c r="G1" s="35"/>
      <c r="H1" s="35"/>
      <c r="I1" s="35"/>
    </row>
    <row r="2" spans="1:9" ht="22.5" x14ac:dyDescent="0.35">
      <c r="A2" s="35"/>
      <c r="B2" s="63" t="s">
        <v>1</v>
      </c>
      <c r="C2" s="35"/>
      <c r="D2" s="35"/>
      <c r="E2" s="35"/>
      <c r="F2" s="35"/>
      <c r="G2" s="35"/>
      <c r="H2" s="35"/>
      <c r="I2" s="35"/>
    </row>
    <row r="3" spans="1:9" x14ac:dyDescent="0.25">
      <c r="A3" s="35"/>
      <c r="B3" s="38"/>
      <c r="D3" s="38"/>
      <c r="F3" s="38"/>
      <c r="H3" s="38"/>
      <c r="I3" s="35"/>
    </row>
    <row r="4" spans="1:9" x14ac:dyDescent="0.25">
      <c r="A4" s="35"/>
      <c r="B4" s="38"/>
      <c r="D4" s="40"/>
      <c r="F4" s="38"/>
      <c r="H4" s="38" t="s">
        <v>291</v>
      </c>
      <c r="I4" s="35"/>
    </row>
    <row r="5" spans="1:9" x14ac:dyDescent="0.25">
      <c r="A5" s="35"/>
      <c r="B5" s="38"/>
      <c r="D5" s="38"/>
      <c r="F5" s="38"/>
      <c r="H5" s="38"/>
      <c r="I5" s="35"/>
    </row>
    <row r="6" spans="1:9" ht="19.5" x14ac:dyDescent="0.3">
      <c r="A6" s="35"/>
      <c r="B6" s="64" t="s">
        <v>187</v>
      </c>
      <c r="C6" s="65"/>
      <c r="D6" s="66" t="s">
        <v>170</v>
      </c>
      <c r="E6" s="35"/>
      <c r="F6" s="35"/>
      <c r="G6" s="35"/>
      <c r="H6" s="35"/>
      <c r="I6" s="35"/>
    </row>
    <row r="7" spans="1:9" x14ac:dyDescent="0.25">
      <c r="A7" s="35"/>
      <c r="B7" s="38"/>
      <c r="D7" s="38"/>
      <c r="F7" s="38"/>
      <c r="H7" s="38"/>
      <c r="I7" s="35"/>
    </row>
    <row r="8" spans="1:9" x14ac:dyDescent="0.25">
      <c r="A8" s="35"/>
      <c r="B8" s="67" t="s">
        <v>125</v>
      </c>
      <c r="D8" s="67" t="s">
        <v>171</v>
      </c>
      <c r="F8" s="67" t="s">
        <v>168</v>
      </c>
      <c r="H8" s="67" t="s">
        <v>169</v>
      </c>
      <c r="I8" s="35"/>
    </row>
    <row r="9" spans="1:9" x14ac:dyDescent="0.25">
      <c r="A9" s="35"/>
      <c r="B9" s="1" t="s">
        <v>178</v>
      </c>
      <c r="D9" s="1"/>
      <c r="F9" s="4"/>
      <c r="H9" s="4"/>
      <c r="I9" s="35"/>
    </row>
    <row r="10" spans="1:9" x14ac:dyDescent="0.25">
      <c r="A10" s="35"/>
      <c r="B10" s="1"/>
      <c r="D10" s="2"/>
      <c r="F10" s="4"/>
      <c r="H10" s="4"/>
      <c r="I10" s="35"/>
    </row>
    <row r="11" spans="1:9" x14ac:dyDescent="0.25">
      <c r="A11" s="35"/>
      <c r="B11" s="2"/>
      <c r="D11" s="2"/>
      <c r="F11" s="4"/>
      <c r="H11" s="4"/>
      <c r="I11" s="35"/>
    </row>
    <row r="12" spans="1:9" x14ac:dyDescent="0.25">
      <c r="A12" s="35"/>
      <c r="B12" s="2"/>
      <c r="D12" s="2"/>
      <c r="F12" s="4"/>
      <c r="H12" s="4"/>
      <c r="I12" s="35"/>
    </row>
    <row r="13" spans="1:9" x14ac:dyDescent="0.25">
      <c r="A13" s="35"/>
      <c r="B13" s="2"/>
      <c r="D13" s="2"/>
      <c r="F13" s="4"/>
      <c r="H13" s="4"/>
      <c r="I13" s="35"/>
    </row>
    <row r="14" spans="1:9" x14ac:dyDescent="0.25">
      <c r="A14" s="35"/>
      <c r="B14" s="2"/>
      <c r="D14" s="2"/>
      <c r="F14" s="4"/>
      <c r="H14" s="4"/>
      <c r="I14" s="35"/>
    </row>
    <row r="15" spans="1:9" x14ac:dyDescent="0.25">
      <c r="A15" s="35"/>
      <c r="B15" s="2"/>
      <c r="D15" s="2"/>
      <c r="F15" s="4"/>
      <c r="H15" s="4"/>
      <c r="I15" s="35"/>
    </row>
    <row r="16" spans="1:9" x14ac:dyDescent="0.25">
      <c r="A16" s="35"/>
      <c r="B16" s="2"/>
      <c r="D16" s="2"/>
      <c r="F16" s="4"/>
      <c r="H16" s="4"/>
      <c r="I16" s="35"/>
    </row>
    <row r="17" spans="1:9" x14ac:dyDescent="0.25">
      <c r="A17" s="35"/>
      <c r="B17" s="2"/>
      <c r="D17" s="2"/>
      <c r="F17" s="4"/>
      <c r="H17" s="4"/>
      <c r="I17" s="35"/>
    </row>
    <row r="18" spans="1:9" x14ac:dyDescent="0.25">
      <c r="A18" s="35"/>
      <c r="B18" s="2"/>
      <c r="D18" s="2"/>
      <c r="F18" s="4"/>
      <c r="H18" s="4"/>
      <c r="I18" s="35"/>
    </row>
    <row r="19" spans="1:9" x14ac:dyDescent="0.25">
      <c r="A19" s="35"/>
      <c r="B19" s="2"/>
      <c r="D19" s="2"/>
      <c r="F19" s="4"/>
      <c r="H19" s="4"/>
      <c r="I19" s="35"/>
    </row>
    <row r="20" spans="1:9" x14ac:dyDescent="0.25">
      <c r="A20" s="35"/>
      <c r="B20" s="2"/>
      <c r="D20" s="2"/>
      <c r="F20" s="4"/>
      <c r="H20" s="4"/>
      <c r="I20" s="35"/>
    </row>
    <row r="21" spans="1:9" x14ac:dyDescent="0.25">
      <c r="A21" s="35"/>
      <c r="B21" s="2"/>
      <c r="D21" s="2"/>
      <c r="F21" s="4"/>
      <c r="H21" s="4"/>
      <c r="I21" s="35"/>
    </row>
    <row r="22" spans="1:9" x14ac:dyDescent="0.25">
      <c r="A22" s="35"/>
      <c r="B22" s="2"/>
      <c r="D22" s="2"/>
      <c r="F22" s="4"/>
      <c r="H22" s="4"/>
      <c r="I22" s="35"/>
    </row>
    <row r="23" spans="1:9" x14ac:dyDescent="0.25">
      <c r="A23" s="35"/>
      <c r="B23" s="2"/>
      <c r="D23" s="2"/>
      <c r="F23" s="4"/>
      <c r="H23" s="4"/>
      <c r="I23" s="35"/>
    </row>
    <row r="24" spans="1:9" x14ac:dyDescent="0.25">
      <c r="A24" s="35"/>
      <c r="B24" s="2"/>
      <c r="D24" s="2"/>
      <c r="F24" s="4"/>
      <c r="H24" s="4"/>
      <c r="I24" s="35"/>
    </row>
  </sheetData>
  <sheetProtection sheet="1" objects="1" scenarios="1"/>
  <conditionalFormatting sqref="G13">
    <cfRule type="expression" dxfId="0" priority="2">
      <formula>CELL("Schutz",A1)=0</formula>
    </cfRule>
  </conditionalFormatting>
  <pageMargins left="0.23622047244094491" right="0.23622047244094491" top="0.74803149606299213" bottom="0.74803149606299213" header="0.31496062992125984" footer="0.31496062992125984"/>
  <pageSetup paperSize="9" scale="8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M33"/>
  <sheetViews>
    <sheetView showGridLines="0" view="pageBreakPreview" zoomScaleNormal="100" zoomScaleSheetLayoutView="100" workbookViewId="0">
      <selection activeCell="L11" sqref="L11"/>
    </sheetView>
  </sheetViews>
  <sheetFormatPr baseColWidth="10" defaultRowHeight="15" x14ac:dyDescent="0.25"/>
  <cols>
    <col min="1" max="1" width="1.28515625" style="38" customWidth="1"/>
    <col min="2" max="2" width="6" style="38" customWidth="1"/>
    <col min="3" max="3" width="1.28515625" style="38" customWidth="1"/>
    <col min="4" max="4" width="8" style="38" customWidth="1"/>
    <col min="5" max="5" width="1.28515625" style="38" customWidth="1"/>
    <col min="6" max="6" width="21.5703125" style="38" customWidth="1"/>
    <col min="7" max="7" width="1.28515625" style="38" customWidth="1"/>
    <col min="8" max="8" width="7.7109375" style="38" customWidth="1"/>
    <col min="9" max="9" width="1.28515625" style="38" customWidth="1"/>
    <col min="10" max="10" width="11" style="38" bestFit="1" customWidth="1"/>
    <col min="11" max="11" width="1.28515625" style="38" customWidth="1"/>
    <col min="12" max="12" width="133.140625" style="38" customWidth="1"/>
    <col min="13" max="13" width="1.28515625" style="38" customWidth="1"/>
    <col min="14" max="16384" width="11.42578125" style="38"/>
  </cols>
  <sheetData>
    <row r="1" spans="1:13" ht="22.5" x14ac:dyDescent="0.35">
      <c r="A1" s="35"/>
      <c r="B1" s="63" t="s">
        <v>0</v>
      </c>
      <c r="C1" s="35"/>
      <c r="D1" s="35"/>
      <c r="E1" s="35"/>
      <c r="F1" s="35"/>
      <c r="G1" s="35"/>
      <c r="H1" s="35"/>
      <c r="I1" s="35"/>
      <c r="J1" s="35"/>
      <c r="K1" s="35"/>
      <c r="L1" s="35"/>
      <c r="M1" s="35"/>
    </row>
    <row r="2" spans="1:13" ht="22.5" x14ac:dyDescent="0.35">
      <c r="A2" s="35"/>
      <c r="B2" s="63" t="s">
        <v>1</v>
      </c>
      <c r="C2" s="35"/>
      <c r="D2" s="35"/>
      <c r="E2" s="35"/>
      <c r="F2" s="35"/>
      <c r="G2" s="35"/>
      <c r="H2" s="35"/>
      <c r="I2" s="35"/>
      <c r="J2" s="35"/>
      <c r="K2" s="35"/>
      <c r="L2" s="35"/>
      <c r="M2" s="35"/>
    </row>
    <row r="3" spans="1:13" x14ac:dyDescent="0.25">
      <c r="A3" s="35"/>
      <c r="M3" s="35"/>
    </row>
    <row r="4" spans="1:13" x14ac:dyDescent="0.25">
      <c r="A4" s="35"/>
      <c r="D4" s="40"/>
      <c r="L4" s="38" t="s">
        <v>276</v>
      </c>
      <c r="M4" s="35"/>
    </row>
    <row r="5" spans="1:13" x14ac:dyDescent="0.25">
      <c r="A5" s="35"/>
      <c r="M5" s="35"/>
    </row>
    <row r="6" spans="1:13" ht="19.5" x14ac:dyDescent="0.3">
      <c r="A6" s="35"/>
      <c r="B6" s="64" t="s">
        <v>188</v>
      </c>
      <c r="C6" s="65"/>
      <c r="D6" s="66" t="s">
        <v>167</v>
      </c>
      <c r="E6" s="65"/>
      <c r="F6" s="35"/>
      <c r="G6" s="65"/>
      <c r="H6" s="35"/>
      <c r="I6" s="65"/>
      <c r="J6" s="35"/>
      <c r="K6" s="65"/>
      <c r="L6" s="35"/>
      <c r="M6" s="35"/>
    </row>
    <row r="7" spans="1:13" x14ac:dyDescent="0.25">
      <c r="A7" s="35"/>
      <c r="M7" s="35"/>
    </row>
    <row r="8" spans="1:13" x14ac:dyDescent="0.25">
      <c r="A8" s="35"/>
      <c r="B8" s="128" t="s">
        <v>125</v>
      </c>
      <c r="C8" s="129"/>
      <c r="D8" s="128" t="s">
        <v>172</v>
      </c>
      <c r="E8" s="129"/>
      <c r="F8" s="128" t="s">
        <v>168</v>
      </c>
      <c r="G8" s="129"/>
      <c r="H8" s="128" t="s">
        <v>99</v>
      </c>
      <c r="I8" s="129"/>
      <c r="J8" s="128" t="s">
        <v>173</v>
      </c>
      <c r="K8" s="129"/>
      <c r="L8" s="128" t="s">
        <v>174</v>
      </c>
      <c r="M8" s="35"/>
    </row>
    <row r="9" spans="1:13" ht="61.5" customHeight="1" x14ac:dyDescent="0.25">
      <c r="A9" s="35"/>
      <c r="B9" s="130" t="s">
        <v>189</v>
      </c>
      <c r="C9" s="129"/>
      <c r="D9" s="130"/>
      <c r="E9" s="129"/>
      <c r="F9" s="131" t="s">
        <v>216</v>
      </c>
      <c r="G9" s="129"/>
      <c r="H9" s="131"/>
      <c r="I9" s="129"/>
      <c r="J9" s="131" t="s">
        <v>215</v>
      </c>
      <c r="K9" s="129"/>
      <c r="L9" s="131" t="s">
        <v>214</v>
      </c>
      <c r="M9" s="35"/>
    </row>
    <row r="10" spans="1:13" ht="61.5" customHeight="1" x14ac:dyDescent="0.25">
      <c r="A10" s="35"/>
      <c r="B10" s="130" t="s">
        <v>190</v>
      </c>
      <c r="C10" s="129"/>
      <c r="D10" s="130"/>
      <c r="E10" s="129"/>
      <c r="F10" s="131" t="s">
        <v>219</v>
      </c>
      <c r="G10" s="129"/>
      <c r="H10" s="131"/>
      <c r="I10" s="129"/>
      <c r="J10" s="131" t="s">
        <v>218</v>
      </c>
      <c r="K10" s="129"/>
      <c r="L10" s="131" t="s">
        <v>217</v>
      </c>
      <c r="M10" s="35"/>
    </row>
    <row r="11" spans="1:13" ht="75.75" customHeight="1" x14ac:dyDescent="0.25">
      <c r="A11" s="35"/>
      <c r="B11" s="130" t="s">
        <v>191</v>
      </c>
      <c r="C11" s="129"/>
      <c r="D11" s="130"/>
      <c r="E11" s="129"/>
      <c r="F11" s="132" t="s">
        <v>115</v>
      </c>
      <c r="G11" s="129"/>
      <c r="H11" s="131"/>
      <c r="I11" s="129"/>
      <c r="J11" s="131" t="s">
        <v>232</v>
      </c>
      <c r="K11" s="129"/>
      <c r="L11" s="131" t="s">
        <v>220</v>
      </c>
      <c r="M11" s="35"/>
    </row>
    <row r="12" spans="1:13" ht="90" x14ac:dyDescent="0.25">
      <c r="A12" s="35"/>
      <c r="B12" s="130" t="s">
        <v>192</v>
      </c>
      <c r="C12" s="129"/>
      <c r="D12" s="130"/>
      <c r="E12" s="129"/>
      <c r="F12" s="131" t="s">
        <v>223</v>
      </c>
      <c r="G12" s="129"/>
      <c r="H12" s="131"/>
      <c r="I12" s="129"/>
      <c r="J12" s="131" t="s">
        <v>222</v>
      </c>
      <c r="K12" s="129"/>
      <c r="L12" s="131" t="s">
        <v>221</v>
      </c>
      <c r="M12" s="35"/>
    </row>
    <row r="13" spans="1:13" ht="60" x14ac:dyDescent="0.25">
      <c r="A13" s="35"/>
      <c r="B13" s="130" t="s">
        <v>193</v>
      </c>
      <c r="C13" s="129"/>
      <c r="D13" s="130"/>
      <c r="E13" s="129"/>
      <c r="F13" s="131" t="s">
        <v>225</v>
      </c>
      <c r="G13" s="129"/>
      <c r="H13" s="131"/>
      <c r="I13" s="129"/>
      <c r="J13" s="131" t="s">
        <v>218</v>
      </c>
      <c r="K13" s="129"/>
      <c r="L13" s="131" t="s">
        <v>224</v>
      </c>
      <c r="M13" s="35"/>
    </row>
    <row r="14" spans="1:13" ht="60" x14ac:dyDescent="0.25">
      <c r="A14" s="35"/>
      <c r="B14" s="130" t="s">
        <v>194</v>
      </c>
      <c r="C14" s="129"/>
      <c r="D14" s="130"/>
      <c r="E14" s="129"/>
      <c r="F14" s="131" t="s">
        <v>227</v>
      </c>
      <c r="G14" s="129"/>
      <c r="H14" s="131"/>
      <c r="I14" s="129"/>
      <c r="J14" s="131" t="s">
        <v>218</v>
      </c>
      <c r="K14" s="129"/>
      <c r="L14" s="131" t="s">
        <v>226</v>
      </c>
      <c r="M14" s="35"/>
    </row>
    <row r="15" spans="1:13" ht="60" x14ac:dyDescent="0.25">
      <c r="A15" s="35"/>
      <c r="B15" s="130" t="s">
        <v>195</v>
      </c>
      <c r="C15" s="129"/>
      <c r="D15" s="130"/>
      <c r="E15" s="129"/>
      <c r="F15" s="131" t="s">
        <v>229</v>
      </c>
      <c r="G15" s="129"/>
      <c r="H15" s="131"/>
      <c r="I15" s="129"/>
      <c r="J15" s="131" t="s">
        <v>218</v>
      </c>
      <c r="K15" s="129"/>
      <c r="L15" s="131" t="s">
        <v>228</v>
      </c>
      <c r="M15" s="35"/>
    </row>
    <row r="16" spans="1:13" ht="138.75" customHeight="1" x14ac:dyDescent="0.25">
      <c r="A16" s="35"/>
      <c r="B16" s="130" t="s">
        <v>196</v>
      </c>
      <c r="C16" s="129"/>
      <c r="D16" s="130"/>
      <c r="E16" s="129"/>
      <c r="F16" s="131" t="s">
        <v>231</v>
      </c>
      <c r="G16" s="129"/>
      <c r="H16" s="131"/>
      <c r="I16" s="129"/>
      <c r="J16" s="131" t="s">
        <v>232</v>
      </c>
      <c r="K16" s="129"/>
      <c r="L16" s="131" t="s">
        <v>230</v>
      </c>
      <c r="M16" s="35"/>
    </row>
    <row r="17" spans="1:13" ht="30" x14ac:dyDescent="0.25">
      <c r="A17" s="35"/>
      <c r="B17" s="130" t="s">
        <v>197</v>
      </c>
      <c r="C17" s="129"/>
      <c r="D17" s="130"/>
      <c r="E17" s="129"/>
      <c r="F17" s="131" t="s">
        <v>235</v>
      </c>
      <c r="G17" s="129"/>
      <c r="H17" s="131"/>
      <c r="I17" s="129"/>
      <c r="J17" s="131" t="s">
        <v>234</v>
      </c>
      <c r="K17" s="129"/>
      <c r="L17" s="131" t="s">
        <v>233</v>
      </c>
      <c r="M17" s="35"/>
    </row>
    <row r="18" spans="1:13" ht="48" customHeight="1" x14ac:dyDescent="0.25">
      <c r="A18" s="35"/>
      <c r="B18" s="130" t="s">
        <v>198</v>
      </c>
      <c r="C18" s="129"/>
      <c r="D18" s="130"/>
      <c r="E18" s="129"/>
      <c r="F18" s="131" t="s">
        <v>237</v>
      </c>
      <c r="G18" s="129"/>
      <c r="H18" s="131"/>
      <c r="I18" s="129"/>
      <c r="J18" s="131" t="s">
        <v>175</v>
      </c>
      <c r="K18" s="129"/>
      <c r="L18" s="131" t="s">
        <v>236</v>
      </c>
      <c r="M18" s="35"/>
    </row>
    <row r="19" spans="1:13" ht="105" x14ac:dyDescent="0.25">
      <c r="A19" s="35"/>
      <c r="B19" s="130" t="s">
        <v>199</v>
      </c>
      <c r="C19" s="129"/>
      <c r="D19" s="133">
        <v>2</v>
      </c>
      <c r="E19" s="129"/>
      <c r="F19" s="131" t="s">
        <v>239</v>
      </c>
      <c r="G19" s="129"/>
      <c r="H19" s="131" t="s">
        <v>240</v>
      </c>
      <c r="I19" s="129"/>
      <c r="J19" s="131" t="s">
        <v>267</v>
      </c>
      <c r="K19" s="129"/>
      <c r="L19" s="131" t="s">
        <v>238</v>
      </c>
      <c r="M19" s="35"/>
    </row>
    <row r="20" spans="1:13" ht="240" x14ac:dyDescent="0.25">
      <c r="A20" s="35"/>
      <c r="B20" s="130" t="s">
        <v>200</v>
      </c>
      <c r="C20" s="129"/>
      <c r="D20" s="131" t="s">
        <v>242</v>
      </c>
      <c r="E20" s="129"/>
      <c r="F20" s="131" t="s">
        <v>76</v>
      </c>
      <c r="G20" s="129"/>
      <c r="H20" s="134">
        <v>1</v>
      </c>
      <c r="I20" s="129"/>
      <c r="J20" s="131" t="s">
        <v>241</v>
      </c>
      <c r="K20" s="129"/>
      <c r="L20" s="131" t="s">
        <v>286</v>
      </c>
      <c r="M20" s="35"/>
    </row>
    <row r="21" spans="1:13" ht="153.75" customHeight="1" x14ac:dyDescent="0.25">
      <c r="A21" s="35"/>
      <c r="B21" s="130" t="s">
        <v>201</v>
      </c>
      <c r="C21" s="129"/>
      <c r="D21" s="131" t="s">
        <v>245</v>
      </c>
      <c r="E21" s="129"/>
      <c r="F21" s="131" t="s">
        <v>244</v>
      </c>
      <c r="G21" s="129"/>
      <c r="H21" s="131" t="s">
        <v>100</v>
      </c>
      <c r="I21" s="129"/>
      <c r="J21" s="131" t="s">
        <v>116</v>
      </c>
      <c r="K21" s="129"/>
      <c r="L21" s="131" t="s">
        <v>243</v>
      </c>
      <c r="M21" s="35"/>
    </row>
    <row r="22" spans="1:13" ht="90" x14ac:dyDescent="0.25">
      <c r="A22" s="35"/>
      <c r="B22" s="130" t="s">
        <v>202</v>
      </c>
      <c r="C22" s="129"/>
      <c r="D22" s="131" t="s">
        <v>247</v>
      </c>
      <c r="E22" s="129"/>
      <c r="F22" s="131" t="s">
        <v>65</v>
      </c>
      <c r="G22" s="129"/>
      <c r="H22" s="131" t="s">
        <v>101</v>
      </c>
      <c r="I22" s="129"/>
      <c r="J22" s="131" t="s">
        <v>116</v>
      </c>
      <c r="K22" s="129"/>
      <c r="L22" s="131" t="s">
        <v>246</v>
      </c>
      <c r="M22" s="35"/>
    </row>
    <row r="23" spans="1:13" ht="62.25" customHeight="1" x14ac:dyDescent="0.25">
      <c r="A23" s="35"/>
      <c r="B23" s="130" t="s">
        <v>203</v>
      </c>
      <c r="C23" s="129"/>
      <c r="D23" s="131" t="s">
        <v>74</v>
      </c>
      <c r="E23" s="129"/>
      <c r="F23" s="131" t="s">
        <v>249</v>
      </c>
      <c r="G23" s="129"/>
      <c r="H23" s="131" t="s">
        <v>102</v>
      </c>
      <c r="I23" s="129"/>
      <c r="J23" s="131" t="s">
        <v>175</v>
      </c>
      <c r="K23" s="129"/>
      <c r="L23" s="131" t="s">
        <v>248</v>
      </c>
      <c r="M23" s="35"/>
    </row>
    <row r="24" spans="1:13" ht="75" x14ac:dyDescent="0.25">
      <c r="A24" s="35"/>
      <c r="B24" s="130" t="s">
        <v>204</v>
      </c>
      <c r="C24" s="129"/>
      <c r="D24" s="131" t="s">
        <v>75</v>
      </c>
      <c r="E24" s="129"/>
      <c r="F24" s="131" t="s">
        <v>251</v>
      </c>
      <c r="G24" s="129"/>
      <c r="H24" s="131" t="s">
        <v>102</v>
      </c>
      <c r="I24" s="129"/>
      <c r="J24" s="131" t="s">
        <v>175</v>
      </c>
      <c r="K24" s="129"/>
      <c r="L24" s="131" t="s">
        <v>250</v>
      </c>
      <c r="M24" s="35"/>
    </row>
    <row r="25" spans="1:13" ht="106.5" customHeight="1" x14ac:dyDescent="0.25">
      <c r="A25" s="35"/>
      <c r="B25" s="130" t="s">
        <v>205</v>
      </c>
      <c r="C25" s="129"/>
      <c r="D25" s="131" t="s">
        <v>81</v>
      </c>
      <c r="E25" s="129"/>
      <c r="F25" s="131" t="s">
        <v>253</v>
      </c>
      <c r="G25" s="129"/>
      <c r="H25" s="131" t="s">
        <v>5</v>
      </c>
      <c r="I25" s="129"/>
      <c r="J25" s="131" t="s">
        <v>175</v>
      </c>
      <c r="K25" s="129"/>
      <c r="L25" s="131" t="s">
        <v>252</v>
      </c>
      <c r="M25" s="35"/>
    </row>
    <row r="26" spans="1:13" ht="105" customHeight="1" x14ac:dyDescent="0.25">
      <c r="A26" s="35"/>
      <c r="B26" s="130" t="s">
        <v>206</v>
      </c>
      <c r="C26" s="129"/>
      <c r="D26" s="131" t="s">
        <v>85</v>
      </c>
      <c r="E26" s="129"/>
      <c r="F26" s="131" t="s">
        <v>80</v>
      </c>
      <c r="G26" s="129"/>
      <c r="H26" s="131" t="s">
        <v>103</v>
      </c>
      <c r="I26" s="129"/>
      <c r="J26" s="131" t="s">
        <v>175</v>
      </c>
      <c r="K26" s="129"/>
      <c r="L26" s="131" t="s">
        <v>254</v>
      </c>
      <c r="M26" s="35"/>
    </row>
    <row r="27" spans="1:13" ht="211.5" customHeight="1" x14ac:dyDescent="0.25">
      <c r="A27" s="35"/>
      <c r="B27" s="130" t="s">
        <v>207</v>
      </c>
      <c r="C27" s="129"/>
      <c r="D27" s="131" t="s">
        <v>98</v>
      </c>
      <c r="E27" s="129"/>
      <c r="F27" s="131" t="s">
        <v>84</v>
      </c>
      <c r="G27" s="129"/>
      <c r="H27" s="131" t="s">
        <v>104</v>
      </c>
      <c r="I27" s="129"/>
      <c r="J27" s="131" t="s">
        <v>175</v>
      </c>
      <c r="K27" s="129"/>
      <c r="L27" s="131" t="s">
        <v>269</v>
      </c>
      <c r="M27" s="35"/>
    </row>
    <row r="28" spans="1:13" ht="120" customHeight="1" x14ac:dyDescent="0.25">
      <c r="A28" s="35"/>
      <c r="B28" s="130" t="s">
        <v>208</v>
      </c>
      <c r="C28" s="129"/>
      <c r="D28" s="131" t="s">
        <v>94</v>
      </c>
      <c r="E28" s="129"/>
      <c r="F28" s="131" t="s">
        <v>266</v>
      </c>
      <c r="G28" s="129"/>
      <c r="H28" s="131" t="s">
        <v>104</v>
      </c>
      <c r="I28" s="129"/>
      <c r="J28" s="131" t="s">
        <v>255</v>
      </c>
      <c r="K28" s="129"/>
      <c r="L28" s="131" t="s">
        <v>256</v>
      </c>
      <c r="M28" s="35"/>
    </row>
    <row r="29" spans="1:13" ht="150" customHeight="1" x14ac:dyDescent="0.25">
      <c r="A29" s="35"/>
      <c r="B29" s="130" t="s">
        <v>209</v>
      </c>
      <c r="C29" s="129"/>
      <c r="D29" s="131" t="s">
        <v>260</v>
      </c>
      <c r="E29" s="129"/>
      <c r="F29" s="131" t="s">
        <v>258</v>
      </c>
      <c r="G29" s="129"/>
      <c r="H29" s="131" t="s">
        <v>259</v>
      </c>
      <c r="I29" s="129"/>
      <c r="J29" s="131" t="s">
        <v>175</v>
      </c>
      <c r="K29" s="129"/>
      <c r="L29" s="131" t="s">
        <v>257</v>
      </c>
      <c r="M29" s="35"/>
    </row>
    <row r="30" spans="1:13" ht="90" x14ac:dyDescent="0.25">
      <c r="A30" s="35"/>
      <c r="B30" s="130" t="s">
        <v>210</v>
      </c>
      <c r="C30" s="129"/>
      <c r="D30" s="131" t="s">
        <v>263</v>
      </c>
      <c r="E30" s="129"/>
      <c r="F30" s="131" t="s">
        <v>262</v>
      </c>
      <c r="G30" s="129"/>
      <c r="H30" s="131" t="s">
        <v>259</v>
      </c>
      <c r="I30" s="129"/>
      <c r="J30" s="131" t="s">
        <v>175</v>
      </c>
      <c r="K30" s="129"/>
      <c r="L30" s="131" t="s">
        <v>261</v>
      </c>
      <c r="M30" s="35"/>
    </row>
    <row r="31" spans="1:13" ht="90" x14ac:dyDescent="0.25">
      <c r="A31" s="35"/>
      <c r="B31" s="130" t="s">
        <v>211</v>
      </c>
      <c r="C31" s="129"/>
      <c r="D31" s="131" t="s">
        <v>265</v>
      </c>
      <c r="E31" s="129"/>
      <c r="F31" s="131" t="s">
        <v>87</v>
      </c>
      <c r="G31" s="129"/>
      <c r="H31" s="131" t="s">
        <v>101</v>
      </c>
      <c r="I31" s="129"/>
      <c r="J31" s="131" t="s">
        <v>175</v>
      </c>
      <c r="K31" s="129"/>
      <c r="L31" s="131" t="s">
        <v>264</v>
      </c>
      <c r="M31" s="35"/>
    </row>
    <row r="32" spans="1:13" x14ac:dyDescent="0.25">
      <c r="A32" s="35"/>
      <c r="M32" s="35"/>
    </row>
    <row r="33" spans="1:13" x14ac:dyDescent="0.25">
      <c r="A33" s="35"/>
      <c r="B33" s="35"/>
      <c r="C33" s="35"/>
      <c r="D33" s="35"/>
      <c r="E33" s="35"/>
      <c r="F33" s="35"/>
      <c r="G33" s="35"/>
      <c r="H33" s="35"/>
      <c r="I33" s="35"/>
      <c r="J33" s="35"/>
      <c r="K33" s="35"/>
      <c r="L33" s="35"/>
      <c r="M33" s="35"/>
    </row>
  </sheetData>
  <sheetProtection sheet="1" objects="1" scenarios="1"/>
  <printOptions horizontalCentered="1"/>
  <pageMargins left="0.23622047244094491" right="0.23622047244094491" top="0.74803149606299213" bottom="0.74803149606299213" header="0.31496062992125984" footer="0.31496062992125984"/>
  <pageSetup paperSize="9" scale="72" fitToHeight="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5</vt:i4>
      </vt:variant>
    </vt:vector>
  </HeadingPairs>
  <TitlesOfParts>
    <vt:vector size="12" baseType="lpstr">
      <vt:lpstr>1_VNB-Angaben</vt:lpstr>
      <vt:lpstr>5_Korrekturen_VU_2018</vt:lpstr>
      <vt:lpstr>6_Korrekturen_VU_2019</vt:lpstr>
      <vt:lpstr>7_Korrekturen_VU_2020</vt:lpstr>
      <vt:lpstr>8_Korrekturen_VU_2021</vt:lpstr>
      <vt:lpstr>9_Hinweise</vt:lpstr>
      <vt:lpstr>10_Definitionen</vt:lpstr>
      <vt:lpstr>'1_VNB-Angaben'!Druckbereich</vt:lpstr>
      <vt:lpstr>'5_Korrekturen_VU_2018'!Druckbereich</vt:lpstr>
      <vt:lpstr>'6_Korrekturen_VU_2019'!Druckbereich</vt:lpstr>
      <vt:lpstr>'7_Korrekturen_VU_2020'!Druckbereich</vt:lpstr>
      <vt:lpstr>'8_Korrekturen_VU_2021'!Druckbereich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2021-03-02T11:31:21Z</dcterms:created>
  <dcterms:modified xsi:type="dcterms:W3CDTF">2022-02-03T14:20:51Z</dcterms:modified>
</cp:coreProperties>
</file>