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63930" yWindow="4050" windowWidth="17280" windowHeight="8970" tabRatio="774"/>
  </bookViews>
  <sheets>
    <sheet name="Informationen" sheetId="1" r:id="rId1"/>
    <sheet name="Stellungnahme" sheetId="5" r:id="rId2"/>
    <sheet name="teilnehmende Unternehmen" sheetId="8" r:id="rId3"/>
    <sheet name="Werte" sheetId="7" state="hidden" r:id="rId4"/>
    <sheet name="Marktrollen" sheetId="4" state="veryHidden" r:id="rId5"/>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<sst xmlns="http://schemas.openxmlformats.org/spreadsheetml/2006/main" count="278" uniqueCount="269">
  <si>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</si>
  <si>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</si>
  <si>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</si>
  <si>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</si>
  <si>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Formblatt für die Übermittlung von Stellungnahmen</t>
  </si>
  <si>
    <r>
      <t xml:space="preserve">Unternehmen / Verband / Behörde / Sonstige: </t>
    </r>
    <r>
      <rPr>
        <sz val="8"/>
        <color theme="1"/>
        <rFont val="BundesSans Office"/>
        <family val="2"/>
      </rPr>
      <t>(Pflichtfeld)</t>
    </r>
  </si>
  <si>
    <t>E-Bridge für 77 Verteilnetzbetreiber in Bayern</t>
  </si>
  <si>
    <t xml:space="preserve">Marktrolle: </t>
  </si>
  <si>
    <t>VNB Strom</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</si>
  <si>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</si>
  <si>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</si>
  <si>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</si>
  <si>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</si>
  <si>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</si>
  <si>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</si>
  <si>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</si>
  <si>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</si>
  <si>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</si>
  <si>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Nr.</t>
  </si>
  <si>
    <r>
      <t xml:space="preserve">Tenorziffer
</t>
    </r>
    <r>
      <rPr>
        <sz val="9"/>
        <color theme="0"/>
        <rFont val="Calibri"/>
        <family val="2"/>
        <scheme val="minor"/>
      </rPr>
      <t>(Pflichtfeld)</t>
    </r>
  </si>
  <si>
    <t>!</t>
  </si>
  <si>
    <r>
      <t xml:space="preserve">Weitere Auswahl
</t>
    </r>
    <r>
      <rPr>
        <sz val="8"/>
        <color theme="0"/>
        <rFont val="Calibri"/>
        <family val="2"/>
        <scheme val="minor"/>
      </rPr>
      <t>(optional)</t>
    </r>
  </si>
  <si>
    <t>Thema</t>
  </si>
  <si>
    <t>Stellungnahme</t>
  </si>
  <si>
    <t>Begründung</t>
  </si>
  <si>
    <t>16.1</t>
  </si>
  <si>
    <t>vereinfachtes Regulierungsverfahren und Kleinstnetzbetreiberregelung</t>
  </si>
  <si>
    <t xml:space="preserve">im Rahmen der laufenden Überarbeitung der Anreizregulierung plant die Bundesnetzagentur (BNetzA) die Einführung eines OPEX-Anpassungsmechanismus. Dieser Mechanismus soll es Netzbetreibern ermöglichen, einen Anstieg ihrer Betriebsausgaben (OPEX) innerhalb einer Regulierungsperiode – trotz des geltenden Budgetprinzips in die Erlösobergrenze zu überführen Das begrüßen wir ausdrücklich, da dies den Netzbetreibern die Möglichkeit eröffnet, kurzfristiger auf die Herausforderungen der Energiewende zu reagieren, ohne wichtige Maßnahmen mehrere Jahre vorfinanzieren zu müssen. 
Wir halten es jedoch für sachlich nicht gerechtfertigt, dass der OPEX-Anpassungsmechanismus nicht für Unternehmen im vereinfachten Regulierungsverfahren möglich sein soll und schlagen eine Ausweitung auf alle Netzbetreiber mit Ausnahme der in der Tenorierung zur Festlegung Rahmen beschriebenen „Kleinstnetzbetreiber“ vor.
Wir weisen darauf hin, dass dieser Diskussionsbeitrag von E-Bridge Consulting im Rahmen des Projektes „Kooperationsplattform Netz“ erstellt wurde und die Interessen von 75 Energieversorgungsunternehmen, von denen die Mehrheit der Unternehmen nach den heutigen Kriterien im vereinfachten Regulierungsverfahren agieren, vertritt. Die Stellungnahme reflektiert entsprechend die gemeinsamen Interessen und Herausforderungen dieser Unternehmen und kann als wichtiger Beitrag der Gruppe von Verteilnetzbetreibern im vereinfachten Verfahren verstanden werden.
</t>
  </si>
  <si>
    <t>vereinfachtes Regulierungsverfahren und Kleinstnetzbetreiberregelung 
(steigende operative Anforderungen)</t>
  </si>
  <si>
    <t>1. Die Ausgangssituation: Steigende operative Anforderungen
Kleinere Verteilnetzbetreiber sind von regulatorischen Anforderungen relativ stärker betroffen als große Unternehmen, da viele Umsetzungsmaßnahmen (z. B. neue Kommunikationsformate oder IT-Schnittstellen), nahezu fixe Implementierungskosten verursachen. Die Implementierungskosten umfassen sowohl Kapitalkosten (bspw. Software-Lizenzen) als auch Betriebskosten (Personal, Shared Services, externes Knowhow etc.). Kooperative Ansätze bieten kleineren Netzbetreiber die Möglichkeit, beispielsweise Lizenzkosten aufzuteilen und dadurch konkurrenzfähig zu bleiben. Während größere Netzbetreiber Betriebskostenanpassungen jedoch eher über eine breitere finanzielle Basis verteilen können, stellen Betriebskostenanpassungen für kleine Unternehmen ein erhebliches Kosten- und Liquiditätsrisiko dar, da diese zu erheblichen Abweichungen von der Erlösobergrenze führen können. 
Beispiele für die steigenden Herausforderungen mit erhöhten OPEX-Implikationen, bei dem z.B. die eingangs genannten kleinen Netzbetreiber innovativ und kooperativ die Investitionskosten adressieren konnten, jedoch zusätzliches Personal zur Umsetzung nötig ist, sind z.B.:
•	Umsetzung von Redispatch 2.0
•	Umsetzung der Festlegungen zu §14a EnWG
•	Implementierung von Netzanschlussportalen</t>
  </si>
  <si>
    <t>vereinfachtes Regulierungsverfahren und Kleinstnetzbetreiberregelung
(Fehlende kurzfristige Kostenanpassung für Netzbetreiber im vereinfachten Regulierungsverfahren und Datenbereitstellung für den Eff)</t>
  </si>
  <si>
    <t>2. Fehlende kurzfristige Kostenanpassung für Netzbetreiber im vereinfachten Regulierungsverfahren
Ohne den OPEX-Anpassungsmechanismus sind kleine Netzbetreiber gezwungen, steigende Betriebskosten über Jahre vorzufinanzieren, bis sie über die nächste Kostenprüfung im Basisjahr anerkannt werden. Dies stellt für viele Unternehmen eine erhebliche wirtschaftliche Belastung dar. Ein solcher Mechanismus würde die finanzielle Planbarkeit und Stabilität kleiner Netzbetreiber erheblich verbessern. Ohne einen solchen Mechanismus besteht zudem ein Fehlanreiz für Netzbetreiber, effiziente, aber OPEX-dominierte Maßnahmen entweder erst später umzusetzen oder CAPEX-dominierte Maßnahmen zu präferieren, selbst wenn diese höhere Kosten verursachen. 
3. Datenbereitstellung für den Effizienzvergleich
Argumente gegen die Einbeziehung von Netzbetreibern im vereinfachten Verfahren in den OPEX-Anpassungsmechanismus könnten beispielsweise der hohe administrative Aufwand oder die Nicht-Teilnahme am bundesweiten Effizienzvergleich sein. Allerdings müssen auch die Netzbetreiber Vergleichsparameter und andere relevante Daten an die BNetzA liefern. Es wäre widersprüchlich, ihre Daten für regulatorische Bewertungen zu nutzen, ihnen jedoch die Flexibilität eines OPEX-Anpassungsmechanismus zu verwehren. Der administrative Umsetzungsaufwand zur Datenbereitstellung kann zudem ein weiterer Bereich für die kooperativen Lösungsansätze kleinerer Netzbetreiber sein, sodass der Aufwand auf Seiten der kleineren Netzbetreiber bei zunehmender Digitalisierung kein Hinderungsgrund für die Nutzung des OPEX-Anpassungsmechanismus durch Netzbetreiber im vereinfachten Verfahren sein kann.</t>
  </si>
  <si>
    <t xml:space="preserve">4. Wettbewerb verschiedener Optimierungsansätze
Die Strukturen kleiner Verteilnetzbetreiber sind häufig historisch gewachsen und haben vielfach gezeigt, dass das Vorurteil der Ineffizienz nicht allgemein zu rechtfertigen ist. Zudem leisten Sie als Ansprechpartner vor Ort wichtige Beiträge für die Akzeptanz der Energiewende. 
Kleine Netzbetreiber setzen bereits heute auf innovative Ansätze und beweisen ihre Anpassungsfähigkeit durch gemeinsame Lösungen im Rahmen von Kooperationsgesellschaften und anderen innovativen Kooperationsmodellen – bei Bedarf auch mit fachlicher Unterstützung. Diese kooperativen Elemente ermöglichen es ihnen, Synergien zu nutzen und Prozesse effizient zu gestalten. Es besteht keine Evidenz darüber, ob sich derartige Strukturen langfristig als weniger effizient herausstellen als die integrativen Ansätze. Entscheidend ist, dass dies niemand abschließend bewerten kann und entsprechend der „Markt“ genutzt werden sollte, um die effizienteste Lösung zu finden. 
Fazit und Vorschläge für die weiteren Anpassungen der Anreizregulierung
Die Bundesnetzagentur sollte hier den Rahmen für einen fairen und diskriminierungsfreien Wettbewerb setzen. Die Einführung eines OPEX-Anpassungsmechanismus ist ein wichtiger Schritt bei der Evaluierung des Anreizregulierungsmechanismus und einer flexibleren Regulierung, um die Anreize zur Wahl der effizientesten Lösungen unabhängig von der Frage der OPEX- und CAPEX-Anteile zu stärken. Zudem ermöglicht der Mechanismus eine schnellere Reaktion auf die Anforderungen der Energiewende. Allerdings sollte dieser Mechanismus aus den o.g. Gründen auch für Netzbetreiber im vereinfachten Regulierungsverfahren gelten. 
</t>
  </si>
  <si>
    <t>Umsetzung der Festlegungen zu §14a EnWG</t>
  </si>
  <si>
    <t>Der Konsultationsbeitrag wurde im gemeinsamen Interesse der nachfolgenden Firmen erstellt</t>
  </si>
  <si>
    <t>Stadtwerke Deggendorf GmbH</t>
  </si>
  <si>
    <t>Gemeindliche Werke Hengersberg</t>
  </si>
  <si>
    <t>Stadtwerke Vilsbiburg</t>
  </si>
  <si>
    <t>Stadtwerke Neumarkt i.d.OPf. Energie GmbH</t>
  </si>
  <si>
    <t>Stadtwerke Dingolfing GmbH</t>
  </si>
  <si>
    <t>Stadtwerke Bad Reichenhall</t>
  </si>
  <si>
    <t>Komm. Energienetze Inn-Salzach GmbH &amp; Co. KG</t>
  </si>
  <si>
    <t>Stadtwerke Plattling</t>
  </si>
  <si>
    <t xml:space="preserve">Stadtwerke Landau a.d.Isar </t>
  </si>
  <si>
    <t>Stadtwerke Vilshofen GmbH</t>
  </si>
  <si>
    <t>Stadtwerke Furth im Wald</t>
  </si>
  <si>
    <t>Stadtwerke Tirschenreuth</t>
  </si>
  <si>
    <t>Stadtwerke Zwiesel</t>
  </si>
  <si>
    <t>Stadtwerke Neustadt an der Donau</t>
  </si>
  <si>
    <t>Stadtwerke Waldmünchen</t>
  </si>
  <si>
    <t>Gemeindewerke Gangkofen</t>
  </si>
  <si>
    <t>Gemeindewerke Lam</t>
  </si>
  <si>
    <t>Stadtwerke Waldkirchen</t>
  </si>
  <si>
    <t>EVU Markt Obernzell</t>
  </si>
  <si>
    <t>GEW Burtenbach</t>
  </si>
  <si>
    <t>Freisinger Stadtwerke Versorgungs-GmbH</t>
  </si>
  <si>
    <t>Stadtwerke Bad Wörishofen</t>
  </si>
  <si>
    <t xml:space="preserve">Stadtwerke Dachau </t>
  </si>
  <si>
    <t>Stadtwerke Bad Tölz GmbH</t>
  </si>
  <si>
    <t>Überlandwerk Erding GmbH &amp; Co. KG</t>
  </si>
  <si>
    <t>Stadtwerke Bad Aibling</t>
  </si>
  <si>
    <t>Stadtwerke Wasserburg am Inn</t>
  </si>
  <si>
    <t xml:space="preserve">Stadtwerke Scheinfeld </t>
  </si>
  <si>
    <t xml:space="preserve">Gemeindewerke Markt Lichtenau </t>
  </si>
  <si>
    <t>Gemeindewerke Rückersdorf</t>
  </si>
  <si>
    <t xml:space="preserve">EVU Langenpreising </t>
  </si>
  <si>
    <t>Elektrizitätswerk Oberwössen eG</t>
  </si>
  <si>
    <t>Elektra-Genossenschaft Effeltrich eG</t>
  </si>
  <si>
    <t>Elektrizitätswerk Unterwössen</t>
  </si>
  <si>
    <t>Elektrizitätsgenossenschaft Ohlstadt</t>
  </si>
  <si>
    <t>E-Werke Haniel Haimhausen</t>
  </si>
  <si>
    <t>Überlandzentrale Wörth/I.-Altheim Netz AG</t>
  </si>
  <si>
    <t>SEW Stromversorgungs-GmbH</t>
  </si>
  <si>
    <t>Elektrizitätswerk Tegernsee</t>
  </si>
  <si>
    <t xml:space="preserve">Elektrizitätsgenossenschaft Rettenberg </t>
  </si>
  <si>
    <t>Elektrizitätsgenossenschaft Vogling &amp; Angrenzer</t>
  </si>
  <si>
    <t>Stromversorgung Inzell eG</t>
  </si>
  <si>
    <t>Elektrizitätswerk Schweiger</t>
  </si>
  <si>
    <t xml:space="preserve">Elektrizitätswerk Diessen </t>
  </si>
  <si>
    <t xml:space="preserve">Wendelsteinbahn Verteilnetz GmbH </t>
  </si>
  <si>
    <t>Elektrizitätsgenossenschaft Wolkersdorf und Umgebung e</t>
  </si>
  <si>
    <t>Stromversorgung Schierling e. G.</t>
  </si>
  <si>
    <t>Gemeindewerke Waging</t>
  </si>
  <si>
    <t>Westenthanner Energieversorgung GmbH</t>
  </si>
  <si>
    <t>Obermaier und Gerg Grundstücksverwaltung KG</t>
  </si>
  <si>
    <t>Elektrizitätsgenossenschaft Karlstein eG</t>
  </si>
  <si>
    <t>Elektrizitätsvereinigung Böbing eG</t>
  </si>
  <si>
    <t>Energieversorgung Miltenberg-Bürgstadt GmbH &amp; Co. KG</t>
  </si>
  <si>
    <t>Überlandwerk Rhön GmbH</t>
  </si>
  <si>
    <t>EVK Lohr Karlstadt</t>
  </si>
  <si>
    <t>Markt Zellingen Versorgungsbetrieb</t>
  </si>
  <si>
    <t>Elektrizitätswerk Goldbach-Hösbach</t>
  </si>
  <si>
    <t>EZV Energie- und Service GmbH &amp; Co.KG Untermain</t>
  </si>
  <si>
    <t>Stadtwerke Hammelburg GmbH</t>
  </si>
  <si>
    <t>Gemeindewerke Kahl Versorgungsges. mbH</t>
  </si>
  <si>
    <t>Stadtwerke Bad Neustadt a. d. Saale</t>
  </si>
  <si>
    <t>Stadtwerke Klingenberg AöR</t>
  </si>
  <si>
    <t>Stadtwerke Bad Brückenau</t>
  </si>
  <si>
    <t>Gemeindewerke Frammersbach</t>
  </si>
  <si>
    <t>Gemeinde Glattbach</t>
  </si>
  <si>
    <t>Gemeindewerke Nüdlingen</t>
  </si>
  <si>
    <t>Gemeinde Partenstein</t>
  </si>
  <si>
    <t>Versorgungsbetriebe Röttingen</t>
  </si>
  <si>
    <t>Stadtwerke Zeil</t>
  </si>
  <si>
    <t xml:space="preserve">Stadtwerke Neunburg v. W. Strom GmbH </t>
  </si>
  <si>
    <t>Stadtwerke Weißenburg</t>
  </si>
  <si>
    <t>Donau-Stadtwerke Dillingen-Lauingen</t>
  </si>
  <si>
    <t xml:space="preserve">Stadtwerke Altdorf GmbH </t>
  </si>
  <si>
    <t>Stadtwerke Cham GmbH</t>
  </si>
  <si>
    <t>Stadtwerke Heilsbronn</t>
  </si>
  <si>
    <t>Stadt Burgbernheim</t>
  </si>
  <si>
    <t>Stromversorgung Seebruck eG</t>
  </si>
  <si>
    <r>
      <t xml:space="preserve">Wertetabellen
</t>
    </r>
    <r>
      <rPr>
        <b/>
        <sz val="11"/>
        <color rgb="FFFF0000"/>
        <rFont val="Calibri"/>
        <family val="2"/>
        <scheme val="minor"/>
      </rPr>
      <t xml:space="preserve">
Tabellenblatt nach der Bearbeitung ausblenden!</t>
    </r>
  </si>
  <si>
    <t>Tenorziffer</t>
  </si>
  <si>
    <t>Text</t>
  </si>
  <si>
    <t>Optional Text</t>
  </si>
  <si>
    <t>Sonderauswahl</t>
  </si>
  <si>
    <t>Sonstiges (wenn keine Ziffer einschlägig)</t>
  </si>
  <si>
    <t>1. Adressaten</t>
  </si>
  <si>
    <t>VNB Gas</t>
  </si>
  <si>
    <t>2. Anreizregulierung; Beginn und Dauer der Regulierungsperiode</t>
  </si>
  <si>
    <t>VNB Strom und Gas</t>
  </si>
  <si>
    <t>2.1</t>
  </si>
  <si>
    <t>FNB Gas</t>
  </si>
  <si>
    <t>2.2</t>
  </si>
  <si>
    <t>Verband</t>
  </si>
  <si>
    <t>2.3</t>
  </si>
  <si>
    <t>Behörde</t>
  </si>
  <si>
    <t>2.4</t>
  </si>
  <si>
    <t>Privatperson</t>
  </si>
  <si>
    <t>3. Sonderregelungen für die fünfte Regulierungsperiode</t>
  </si>
  <si>
    <t>Sonstiges</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</si>
  <si>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</si>
  <si>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</si>
  <si>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</si>
  <si>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</si>
  <si>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</si>
  <si>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</si>
  <si>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</si>
  <si>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</si>
  <si>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</si>
  <si>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</si>
  <si>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</si>
  <si>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</si>
  <si>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</si>
  <si>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</si>
  <si>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</si>
  <si>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</si>
  <si>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</si>
  <si>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</si>
  <si>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</si>
  <si>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</si>
  <si>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</si>
  <si>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</si>
  <si>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</si>
  <si>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</si>
  <si>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 xml:space="preserve">7.5 S. 1 Nr. 1 </t>
  </si>
  <si>
    <t>7.5 S. 1 Nr. 2</t>
  </si>
  <si>
    <t>7.5 S. 1 Nr. 3</t>
  </si>
  <si>
    <t>7.5 S. 1 Nr. 4</t>
  </si>
  <si>
    <t>7.5 S. 2 Nr. 1</t>
  </si>
  <si>
    <t>7.5 S. 2 Nr. 2</t>
  </si>
  <si>
    <t>7.5 S. 2 Nr. 3</t>
  </si>
  <si>
    <t>7.5 S. 2 Nr. 4</t>
  </si>
  <si>
    <t>7.5 S. 2 Nr. 5</t>
  </si>
  <si>
    <t>7.5 S. 2 Nr. 6</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</si>
  <si>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</si>
  <si>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</si>
  <si>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</si>
  <si>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</si>
  <si>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</si>
  <si>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</si>
  <si>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</si>
  <si>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</si>
  <si>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</si>
  <si>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</si>
  <si>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</si>
  <si>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</si>
  <si>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</si>
  <si>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</si>
  <si>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</si>
  <si>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9.1 (Gas)</t>
  </si>
  <si>
    <t>9.2 (Gas)</t>
  </si>
  <si>
    <t>9.3 (Gas)</t>
  </si>
  <si>
    <t>9.4 (Gas)</t>
  </si>
  <si>
    <t>9.5 (Gas)</t>
  </si>
  <si>
    <t>9.6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</si>
  <si>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</si>
  <si>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</si>
  <si>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</si>
  <si>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</si>
  <si>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</si>
  <si>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</si>
  <si>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</si>
  <si>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</si>
  <si>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</si>
  <si>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</si>
  <si>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</si>
  <si>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</si>
  <si>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</si>
  <si>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</si>
  <si>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</si>
  <si>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</si>
  <si>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</si>
  <si>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</si>
  <si>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</si>
  <si>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</si>
  <si>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</si>
  <si>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</si>
  <si>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</si>
  <si>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</si>
  <si>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</si>
  <si>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</si>
  <si>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</si>
  <si>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</si>
  <si>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</si>
  <si>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</si>
  <si>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</si>
  <si>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</si>
  <si>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</si>
  <si>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</si>
  <si>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</si>
  <si>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</si>
  <si>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</si>
  <si>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</si>
  <si>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</si>
  <si>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</si>
  <si>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</si>
  <si>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</si>
  <si>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</si>
  <si>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</si>
  <si>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</si>
  <si>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</si>
  <si>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</si>
  <si>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</si>
  <si>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</si>
  <si>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</si>
  <si>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</si>
  <si>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</si>
  <si>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</si>
  <si>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</si>
  <si>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</si>
  <si>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</si>
  <si>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</si>
  <si>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</si>
  <si>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</si>
  <si>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</si>
  <si>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</si>
  <si>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</si>
  <si>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</si>
  <si>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</si>
  <si>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</si>
  <si>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</si>
  <si>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</si>
  <si>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</si>
  <si>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</si>
  <si>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</si>
  <si>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</si>
  <si>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</si>
  <si>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</si>
  <si>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Marktrollen</t>
  </si>
  <si>
    <t>Wertetabellen</t>
  </si>
  <si>
    <t>ÜNB/BIKO</t>
  </si>
  <si>
    <t>Tabellenblatt nach der Bearbeitung ausblenden!</t>
  </si>
  <si>
    <t>VNB</t>
  </si>
  <si>
    <t>BKV</t>
  </si>
  <si>
    <t>LF</t>
  </si>
  <si>
    <t>MSB</t>
  </si>
  <si>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</sst>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
      <sz val="8"/>
      <name val="Calibri"/>
      <family val="2"/>
      <scheme val="minor"/>
    </font>
    <font>
      <sz val="11"/>
      <color indexed="8"/>
      <name val="Calibri"/>
      <family val="2"/>
      <scheme val="minor"/>
    </font>
    <font>
      <sz val="11"/>
      <color rgb="FF000000"/>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0">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0" fillId="0" borderId="0" xfId="0" applyAlignment="1">
      <alignment horizontal="left" vertical="center"/>
    </xf>
    <xf numFmtId="0" fontId="0" fillId="0" borderId="0" xfId="0" applyAlignment="1">
      <alignment horizontal="left"/>
    </xf>
    <xf numFmtId="0" fontId="26" fillId="0" borderId="0" xfId="0" applyFont="1" applyAlignment="1">
      <alignment horizontal="left" vertical="center"/>
    </xf>
    <xf numFmtId="0" fontId="27" fillId="0" borderId="0" xfId="0" applyFont="1" applyAlignment="1">
      <alignment vertical="center"/>
    </xf>
    <xf numFmtId="0" fontId="0" fillId="0" borderId="0" xfId="0" applyAlignment="1">
      <alignmen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0" xfId="0" applyFont="1" applyAlignment="1">
      <alignment horizont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12" fillId="8" borderId="20" xfId="0" quotePrefix="1" applyFont="1" applyFill="1" applyBorder="1" applyProtection="1">
      <protection locked="0"/>
    </xf>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8" t="s">
        <v>0</v>
      </c>
      <c r="B1" s="69"/>
      <c r="C1" s="69"/>
      <c r="D1" s="70"/>
    </row>
    <row r="2" spans="1:5" ht="16.5" x14ac:dyDescent="0.3">
      <c r="A2" s="78"/>
      <c r="B2" s="79"/>
      <c r="C2" s="79"/>
      <c r="D2" s="80"/>
    </row>
    <row r="3" spans="1:5" ht="18.75" x14ac:dyDescent="0.3">
      <c r="A3" s="81" t="s">
        <v>1</v>
      </c>
      <c r="B3" s="82"/>
      <c r="C3" s="31"/>
      <c r="D3" s="32"/>
    </row>
    <row r="4" spans="1:5" ht="17.25" x14ac:dyDescent="0.3">
      <c r="A4" s="33"/>
      <c r="B4" s="34"/>
      <c r="C4" s="34"/>
      <c r="D4" s="35"/>
    </row>
    <row r="5" spans="1:5" ht="18.75" x14ac:dyDescent="0.35">
      <c r="A5" s="36" t="s">
        <v>2</v>
      </c>
      <c r="B5" s="37"/>
      <c r="C5" s="37"/>
      <c r="D5" s="38"/>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8.75" x14ac:dyDescent="0.35">
      <c r="A10" s="36" t="s">
        <v>4</v>
      </c>
      <c r="B10" s="37"/>
      <c r="C10" s="37"/>
      <c r="D10" s="38"/>
    </row>
    <row r="11" spans="1:5" ht="15.75" customHeight="1" x14ac:dyDescent="0.3">
      <c r="A11" s="33"/>
      <c r="B11" s="39"/>
      <c r="C11" s="39"/>
      <c r="D11" s="35"/>
    </row>
    <row r="12" spans="1:5" ht="18" x14ac:dyDescent="0.4">
      <c r="A12" s="76" t="s">
        <v>5</v>
      </c>
      <c r="B12" s="77"/>
      <c r="C12" s="74" t="s">
        <v>6</v>
      </c>
      <c r="D12" s="75"/>
      <c r="E12" s="5"/>
    </row>
    <row r="13" spans="1:5" ht="16.5" x14ac:dyDescent="0.3">
      <c r="A13" s="40"/>
      <c r="B13" s="39"/>
      <c r="C13" s="41" t="s">
        <v>7</v>
      </c>
      <c r="D13" s="42" t="s">
        <v>8</v>
      </c>
      <c r="E13" s="5"/>
    </row>
    <row r="14" spans="1:5" ht="16.5" x14ac:dyDescent="0.3">
      <c r="A14" s="43"/>
      <c r="B14" s="39" t="s">
        <v>9</v>
      </c>
      <c r="C14" s="44"/>
      <c r="D14" s="45"/>
      <c r="E14" s="5"/>
    </row>
    <row r="15" spans="1:5" ht="16.5" x14ac:dyDescent="0.3">
      <c r="A15" s="46" t="s">
        <v>10</v>
      </c>
      <c r="B15" s="91"/>
      <c r="C15" s="47" t="s">
        <v>11</v>
      </c>
      <c r="D15" s="93"/>
      <c r="E15" s="5"/>
    </row>
    <row r="16" spans="1:5" ht="16.5" x14ac:dyDescent="0.3">
      <c r="A16" s="46" t="s">
        <v>12</v>
      </c>
      <c r="B16" s="91"/>
      <c r="C16" s="48"/>
      <c r="D16" s="94"/>
      <c r="E16" s="5"/>
    </row>
    <row r="17" spans="1:5" ht="16.5" x14ac:dyDescent="0.3">
      <c r="A17" s="46" t="s">
        <v>13</v>
      </c>
      <c r="B17" s="92"/>
      <c r="C17" s="47" t="s">
        <v>14</v>
      </c>
      <c r="D17" s="95"/>
      <c r="E17" s="5"/>
    </row>
    <row r="18" spans="1:5" ht="15.75" customHeight="1" x14ac:dyDescent="0.4">
      <c r="A18" s="49"/>
      <c r="B18" s="83" t="s">
        <v>15</v>
      </c>
      <c r="C18" s="83"/>
      <c r="D18" s="84"/>
      <c r="E18" s="5"/>
    </row>
    <row r="19" spans="1:5" ht="19.5" customHeight="1" x14ac:dyDescent="0.3">
      <c r="A19" s="50"/>
      <c r="B19" s="83"/>
      <c r="C19" s="83"/>
      <c r="D19" s="84"/>
      <c r="E19" s="5"/>
    </row>
    <row r="20" spans="1:5" ht="24.95" customHeight="1" thickBot="1" x14ac:dyDescent="0.3">
      <c r="A20" s="71" t="s">
        <v>16</v>
      </c>
      <c r="B20" s="72"/>
      <c r="C20" s="72"/>
      <c r="D20" s="73"/>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7" t="s">
        <v>17</v>
      </c>
      <c r="B1" s="98"/>
      <c r="C1" s="98"/>
      <c r="D1" s="98"/>
      <c r="E1" s="98"/>
      <c r="F1" s="98"/>
      <c r="G1" s="99"/>
    </row>
    <row r="2" spans="1:7" ht="26.25" customHeight="1" x14ac:dyDescent="0.25">
      <c r="A2" s="96" t="str">
        <f>"Stellungnahme"&amp;": "&amp;Informationen!A5&amp;" "</f>
        <v xml:space="preserve">Stellungnahme: Festlegung RAMEN | Aktenzeichen: GBK-24-01-3#3 | Sachstand zu Tenor und Erwägungen  </v>
      </c>
      <c r="B2" s="96"/>
      <c r="C2" s="96"/>
      <c r="D2" s="96"/>
      <c r="E2" s="96"/>
      <c r="F2" s="96"/>
      <c r="G2" s="96"/>
    </row>
    <row r="3" spans="1:7" s="9" customFormat="1" ht="11.25" x14ac:dyDescent="0.25">
      <c r="A3" s="7"/>
      <c r="B3" s="21"/>
      <c r="C3" s="21"/>
      <c r="D3" s="8"/>
      <c r="E3" s="8"/>
      <c r="F3" s="8"/>
      <c r="G3" s="14"/>
    </row>
    <row r="4" spans="1:7" s="2" customFormat="1" ht="30" x14ac:dyDescent="0.25">
      <c r="A4" s="51" t="s">
        <v>18</v>
      </c>
      <c r="B4" s="54" t="s">
        <v>19</v>
      </c>
      <c r="C4" s="51" t="s">
        <v>20</v>
      </c>
      <c r="D4" s="51" t="s">
        <v>21</v>
      </c>
      <c r="E4" s="51" t="s">
        <v>22</v>
      </c>
      <c r="F4" s="51" t="s">
        <v>23</v>
      </c>
      <c r="G4" s="51" t="s">
        <v>24</v>
      </c>
    </row>
    <row r="5" spans="1:7" ht="148.15" customHeight="1" x14ac:dyDescent="0.25">
      <c r="A5" s="28">
        <v>1</v>
      </c>
      <c r="B5" s="61" t="s">
        <v>25</v>
      </c>
      <c r="C5" s="29" t="str">
        <f>IF(AND(ISTEXT(B5),ISTEXT(#REF!),LEN(F5)&lt;2129),"-","!")</f>
        <v>!</v>
      </c>
      <c r="D5" s="30">
        <f>IF(CONCATENATE(E5&amp;F5&amp;G5)="",0,1)</f>
        <v>1</v>
      </c>
      <c r="E5" s="52" t="s">
        <v>26</v>
      </c>
      <c r="F5" s="53" t="s">
        <v>27</v>
      </c>
      <c r="G5" s="53"/>
    </row>
    <row r="6" spans="1:7" ht="170.45" customHeight="1" x14ac:dyDescent="0.25">
      <c r="A6" s="28">
        <v>2</v>
      </c>
      <c r="B6" s="61" t="s">
        <v>25</v>
      </c>
      <c r="C6" s="29" t="str">
        <f>IF(AND(ISTEXT(B6),ISTEXT(#REF!),LEN(F6)&lt;2129),"-","!")</f>
        <v>!</v>
      </c>
      <c r="D6" s="30">
        <f t="shared" ref="D6:D69" si="0">IF(CONCATENATE(E6&amp;F6&amp;G6)="",0,1)</f>
        <v>1</v>
      </c>
      <c r="E6" s="52" t="s">
        <v>28</v>
      </c>
      <c r="F6" s="53" t="s">
        <v>29</v>
      </c>
      <c r="G6" s="53"/>
    </row>
    <row r="7" spans="1:7" ht="165" customHeight="1" x14ac:dyDescent="0.25">
      <c r="A7" s="28">
        <v>3</v>
      </c>
      <c r="B7" s="61" t="s">
        <v>25</v>
      </c>
      <c r="C7" s="29" t="str">
        <f>IF(AND(ISTEXT(B7),ISTEXT(#REF!),LEN(F7)&lt;2129),"-","!")</f>
        <v>!</v>
      </c>
      <c r="D7" s="30">
        <f t="shared" si="0"/>
        <v>1</v>
      </c>
      <c r="E7" s="52" t="s">
        <v>30</v>
      </c>
      <c r="F7" s="53" t="s">
        <v>31</v>
      </c>
      <c r="G7" s="53"/>
    </row>
    <row r="8" spans="1:7" ht="196.9" customHeight="1" x14ac:dyDescent="0.25">
      <c r="A8" s="28">
        <v>4</v>
      </c>
      <c r="B8" s="61" t="s">
        <v>25</v>
      </c>
      <c r="C8" s="29" t="str">
        <f>IF(AND(ISTEXT(B8),ISTEXT(#REF!),LEN(F8)&lt;2129),"-","!")</f>
        <v>!</v>
      </c>
      <c r="D8" s="30">
        <f t="shared" si="0"/>
        <v>1</v>
      </c>
      <c r="E8" s="52" t="s">
        <v>26</v>
      </c>
      <c r="F8" s="53" t="s">
        <v>32</v>
      </c>
      <c r="G8" s="53"/>
    </row>
    <row r="9" spans="1:7" ht="50.1" hidden="1" customHeight="1" x14ac:dyDescent="0.25">
      <c r="A9" s="28">
        <v>5</v>
      </c>
      <c r="B9" s="61"/>
      <c r="C9" s="29" t="str">
        <f>IF(AND(ISTEXT(B9),ISTEXT(#REF!),LEN(F9)&lt;2129),"-","!")</f>
        <v>!</v>
      </c>
      <c r="D9" s="30">
        <f t="shared" si="0"/>
        <v>0</v>
      </c>
      <c r="E9" s="52"/>
      <c r="F9" s="53"/>
      <c r="G9" s="53"/>
    </row>
    <row r="10" spans="1:7" ht="50.1" hidden="1" customHeight="1" x14ac:dyDescent="0.25">
      <c r="A10" s="28">
        <v>6</v>
      </c>
      <c r="B10" s="61"/>
      <c r="C10" s="29" t="str">
        <f>IF(AND(ISTEXT(B10),ISTEXT(#REF!),LEN(F10)&lt;2129),"-","!")</f>
        <v>!</v>
      </c>
      <c r="D10" s="30">
        <f t="shared" si="0"/>
        <v>0</v>
      </c>
      <c r="E10" s="52"/>
      <c r="F10" s="53"/>
      <c r="G10" s="53"/>
    </row>
    <row r="11" spans="1:7" ht="50.1" hidden="1" customHeight="1" x14ac:dyDescent="0.25">
      <c r="A11" s="28">
        <v>7</v>
      </c>
      <c r="B11" s="61"/>
      <c r="C11" s="29" t="str">
        <f>IF(AND(ISTEXT(B11),ISTEXT(#REF!),LEN(F11)&lt;2129),"-","!")</f>
        <v>!</v>
      </c>
      <c r="D11" s="30">
        <f t="shared" si="0"/>
        <v>0</v>
      </c>
      <c r="E11" s="52"/>
      <c r="F11" s="53"/>
      <c r="G11" s="53"/>
    </row>
    <row r="12" spans="1:7" ht="50.1" customHeight="1" x14ac:dyDescent="0.25">
      <c r="A12" s="28">
        <v>8</v>
      </c>
      <c r="B12" s="61"/>
      <c r="C12" s="29" t="str">
        <f>IF(AND(ISTEXT(B12),ISTEXT(#REF!),LEN(F12)&lt;2129),"-","!")</f>
        <v>!</v>
      </c>
      <c r="D12" s="30">
        <f t="shared" si="0"/>
        <v>1</v>
      </c>
      <c r="E12" s="52"/>
      <c r="F12" s="53"/>
      <c r="G12" s="53" t="s">
        <v>33</v>
      </c>
    </row>
    <row r="13" spans="1:7" ht="50.1" hidden="1" customHeight="1" x14ac:dyDescent="0.25">
      <c r="A13" s="28">
        <v>9</v>
      </c>
      <c r="B13" s="61"/>
      <c r="C13" s="29" t="str">
        <f>IF(AND(ISTEXT(B13),ISTEXT(#REF!),LEN(F13)&lt;2129),"-","!")</f>
        <v>!</v>
      </c>
      <c r="D13" s="30">
        <f t="shared" si="0"/>
        <v>0</v>
      </c>
      <c r="E13" s="52"/>
      <c r="F13" s="53"/>
      <c r="G13" s="53"/>
    </row>
    <row r="14" spans="1:7" ht="50.1" hidden="1" customHeight="1" x14ac:dyDescent="0.25">
      <c r="A14" s="28">
        <v>10</v>
      </c>
      <c r="B14" s="61"/>
      <c r="C14" s="29" t="str">
        <f>IF(AND(ISTEXT(B14),ISTEXT(#REF!),LEN(F14)&lt;2129),"-","!")</f>
        <v>!</v>
      </c>
      <c r="D14" s="30">
        <f t="shared" si="0"/>
        <v>0</v>
      </c>
      <c r="E14" s="52"/>
      <c r="F14" s="53"/>
      <c r="G14" s="53"/>
    </row>
    <row r="15" spans="1:7" ht="50.1" hidden="1" customHeight="1" x14ac:dyDescent="0.25">
      <c r="A15" s="28">
        <v>11</v>
      </c>
      <c r="B15" s="61"/>
      <c r="C15" s="29" t="str">
        <f>IF(AND(ISTEXT(B15),ISTEXT(#REF!),LEN(F15)&lt;2129),"-","!")</f>
        <v>!</v>
      </c>
      <c r="D15" s="30">
        <f t="shared" si="0"/>
        <v>0</v>
      </c>
      <c r="E15" s="52"/>
      <c r="F15" s="53"/>
      <c r="G15" s="53"/>
    </row>
    <row r="16" spans="1:7" ht="50.1" hidden="1" customHeight="1" x14ac:dyDescent="0.25">
      <c r="A16" s="28">
        <v>12</v>
      </c>
      <c r="B16" s="61"/>
      <c r="C16" s="29" t="str">
        <f>IF(AND(ISTEXT(B16),ISTEXT(#REF!),LEN(F16)&lt;2129),"-","!")</f>
        <v>!</v>
      </c>
      <c r="D16" s="30">
        <f t="shared" si="0"/>
        <v>0</v>
      </c>
      <c r="E16" s="52"/>
      <c r="F16" s="53"/>
      <c r="G16" s="53"/>
    </row>
    <row r="17" spans="1:7" ht="50.1" hidden="1" customHeight="1" x14ac:dyDescent="0.25">
      <c r="A17" s="28">
        <v>13</v>
      </c>
      <c r="B17" s="61"/>
      <c r="C17" s="29" t="str">
        <f>IF(AND(ISTEXT(B17),ISTEXT(#REF!),LEN(F17)&lt;2129),"-","!")</f>
        <v>!</v>
      </c>
      <c r="D17" s="30">
        <f t="shared" si="0"/>
        <v>0</v>
      </c>
      <c r="E17" s="52"/>
      <c r="F17" s="53"/>
      <c r="G17" s="53"/>
    </row>
    <row r="18" spans="1:7" ht="50.1" hidden="1" customHeight="1" x14ac:dyDescent="0.25">
      <c r="A18" s="28">
        <v>14</v>
      </c>
      <c r="B18" s="61"/>
      <c r="C18" s="29" t="str">
        <f>IF(AND(ISTEXT(B18),ISTEXT(#REF!),LEN(F18)&lt;2129),"-","!")</f>
        <v>!</v>
      </c>
      <c r="D18" s="30">
        <f t="shared" si="0"/>
        <v>0</v>
      </c>
      <c r="E18" s="52"/>
      <c r="F18" s="53"/>
      <c r="G18" s="53"/>
    </row>
    <row r="19" spans="1:7" ht="50.1" hidden="1" customHeight="1" x14ac:dyDescent="0.25">
      <c r="A19" s="28">
        <v>15</v>
      </c>
      <c r="B19" s="61"/>
      <c r="C19" s="29" t="str">
        <f>IF(AND(ISTEXT(B19),ISTEXT(#REF!),LEN(F19)&lt;2129),"-","!")</f>
        <v>!</v>
      </c>
      <c r="D19" s="30">
        <f t="shared" si="0"/>
        <v>0</v>
      </c>
      <c r="E19" s="52"/>
      <c r="F19" s="53"/>
      <c r="G19" s="53"/>
    </row>
    <row r="20" spans="1:7" ht="50.1" hidden="1" customHeight="1" x14ac:dyDescent="0.25">
      <c r="A20" s="28">
        <v>16</v>
      </c>
      <c r="B20" s="61"/>
      <c r="C20" s="29" t="str">
        <f>IF(AND(ISTEXT(B20),ISTEXT(#REF!),LEN(F20)&lt;2129),"-","!")</f>
        <v>!</v>
      </c>
      <c r="D20" s="30">
        <f t="shared" si="0"/>
        <v>0</v>
      </c>
      <c r="E20" s="52"/>
      <c r="F20" s="53"/>
      <c r="G20" s="53"/>
    </row>
    <row r="21" spans="1:7" ht="50.1" hidden="1" customHeight="1" x14ac:dyDescent="0.25">
      <c r="A21" s="28">
        <v>17</v>
      </c>
      <c r="B21" s="61"/>
      <c r="C21" s="29" t="str">
        <f>IF(AND(ISTEXT(B21),ISTEXT(#REF!),LEN(F21)&lt;2129),"-","!")</f>
        <v>!</v>
      </c>
      <c r="D21" s="30">
        <f t="shared" si="0"/>
        <v>0</v>
      </c>
      <c r="E21" s="52"/>
      <c r="F21" s="53"/>
      <c r="G21" s="53"/>
    </row>
    <row r="22" spans="1:7" ht="50.1" hidden="1" customHeight="1" x14ac:dyDescent="0.25">
      <c r="A22" s="28">
        <v>18</v>
      </c>
      <c r="B22" s="61"/>
      <c r="C22" s="29" t="str">
        <f>IF(AND(ISTEXT(B22),ISTEXT(#REF!),LEN(F22)&lt;2129),"-","!")</f>
        <v>!</v>
      </c>
      <c r="D22" s="30">
        <f t="shared" si="0"/>
        <v>0</v>
      </c>
      <c r="E22" s="52"/>
      <c r="F22" s="53"/>
      <c r="G22" s="53"/>
    </row>
    <row r="23" spans="1:7" ht="50.1" hidden="1" customHeight="1" x14ac:dyDescent="0.25">
      <c r="A23" s="28">
        <v>19</v>
      </c>
      <c r="B23" s="61"/>
      <c r="C23" s="29" t="str">
        <f>IF(AND(ISTEXT(B23),ISTEXT(#REF!),LEN(F23)&lt;2129),"-","!")</f>
        <v>!</v>
      </c>
      <c r="D23" s="30">
        <f t="shared" si="0"/>
        <v>0</v>
      </c>
      <c r="E23" s="52"/>
      <c r="F23" s="53"/>
      <c r="G23" s="53"/>
    </row>
    <row r="24" spans="1:7" ht="50.1" hidden="1" customHeight="1" x14ac:dyDescent="0.25">
      <c r="A24" s="28">
        <v>20</v>
      </c>
      <c r="B24" s="61"/>
      <c r="C24" s="29" t="str">
        <f>IF(AND(ISTEXT(B24),ISTEXT(#REF!),LEN(F24)&lt;2129),"-","!")</f>
        <v>!</v>
      </c>
      <c r="D24" s="30">
        <f t="shared" si="0"/>
        <v>0</v>
      </c>
      <c r="E24" s="52"/>
      <c r="F24" s="53"/>
      <c r="G24" s="53"/>
    </row>
    <row r="25" spans="1:7" ht="50.1" hidden="1" customHeight="1" x14ac:dyDescent="0.25">
      <c r="A25" s="28">
        <v>21</v>
      </c>
      <c r="B25" s="61"/>
      <c r="C25" s="29" t="str">
        <f>IF(AND(ISTEXT(B25),ISTEXT(#REF!),LEN(F25)&lt;2129),"-","!")</f>
        <v>!</v>
      </c>
      <c r="D25" s="30">
        <f t="shared" si="0"/>
        <v>0</v>
      </c>
      <c r="E25" s="52"/>
      <c r="F25" s="53"/>
      <c r="G25" s="53"/>
    </row>
    <row r="26" spans="1:7" ht="50.1" hidden="1" customHeight="1" x14ac:dyDescent="0.25">
      <c r="A26" s="28">
        <v>22</v>
      </c>
      <c r="B26" s="61"/>
      <c r="C26" s="29" t="str">
        <f>IF(AND(ISTEXT(B26),ISTEXT(#REF!),LEN(F26)&lt;2129),"-","!")</f>
        <v>!</v>
      </c>
      <c r="D26" s="30">
        <f t="shared" si="0"/>
        <v>0</v>
      </c>
      <c r="E26" s="52"/>
      <c r="F26" s="53"/>
      <c r="G26" s="53"/>
    </row>
    <row r="27" spans="1:7" ht="50.1" hidden="1" customHeight="1" x14ac:dyDescent="0.25">
      <c r="A27" s="28">
        <v>23</v>
      </c>
      <c r="B27" s="61"/>
      <c r="C27" s="29" t="str">
        <f>IF(AND(ISTEXT(B27),ISTEXT(#REF!),LEN(F27)&lt;2129),"-","!")</f>
        <v>!</v>
      </c>
      <c r="D27" s="30">
        <f t="shared" si="0"/>
        <v>0</v>
      </c>
      <c r="E27" s="52"/>
      <c r="F27" s="53"/>
      <c r="G27" s="53"/>
    </row>
    <row r="28" spans="1:7" ht="50.1" hidden="1" customHeight="1" x14ac:dyDescent="0.25">
      <c r="A28" s="28">
        <v>24</v>
      </c>
      <c r="B28" s="61"/>
      <c r="C28" s="29" t="str">
        <f>IF(AND(ISTEXT(B28),ISTEXT(#REF!),LEN(F28)&lt;2129),"-","!")</f>
        <v>!</v>
      </c>
      <c r="D28" s="30">
        <f t="shared" si="0"/>
        <v>0</v>
      </c>
      <c r="E28" s="52"/>
      <c r="F28" s="53"/>
      <c r="G28" s="53"/>
    </row>
    <row r="29" spans="1:7" ht="50.1" hidden="1" customHeight="1" x14ac:dyDescent="0.25">
      <c r="A29" s="28">
        <v>25</v>
      </c>
      <c r="B29" s="61"/>
      <c r="C29" s="29" t="str">
        <f>IF(AND(ISTEXT(B29),ISTEXT(#REF!),LEN(F29)&lt;2129),"-","!")</f>
        <v>!</v>
      </c>
      <c r="D29" s="30">
        <f t="shared" si="0"/>
        <v>0</v>
      </c>
      <c r="E29" s="52"/>
      <c r="F29" s="53"/>
      <c r="G29" s="53"/>
    </row>
    <row r="30" spans="1:7" ht="50.1" hidden="1" customHeight="1" x14ac:dyDescent="0.25">
      <c r="A30" s="28">
        <v>26</v>
      </c>
      <c r="B30" s="61"/>
      <c r="C30" s="29" t="str">
        <f>IF(AND(ISTEXT(B30),ISTEXT(#REF!),LEN(F30)&lt;2129),"-","!")</f>
        <v>!</v>
      </c>
      <c r="D30" s="30">
        <f t="shared" si="0"/>
        <v>0</v>
      </c>
      <c r="E30" s="52"/>
      <c r="F30" s="53"/>
      <c r="G30" s="53"/>
    </row>
    <row r="31" spans="1:7" ht="50.1" hidden="1" customHeight="1" x14ac:dyDescent="0.25">
      <c r="A31" s="28">
        <v>27</v>
      </c>
      <c r="B31" s="61"/>
      <c r="C31" s="29" t="str">
        <f>IF(AND(ISTEXT(B31),ISTEXT(#REF!),LEN(F31)&lt;2129),"-","!")</f>
        <v>!</v>
      </c>
      <c r="D31" s="30">
        <f t="shared" si="0"/>
        <v>0</v>
      </c>
      <c r="E31" s="52"/>
      <c r="F31" s="53"/>
      <c r="G31" s="53"/>
    </row>
    <row r="32" spans="1:7" ht="50.1" hidden="1" customHeight="1" x14ac:dyDescent="0.25">
      <c r="A32" s="28">
        <v>28</v>
      </c>
      <c r="B32" s="61"/>
      <c r="C32" s="29" t="str">
        <f>IF(AND(ISTEXT(B32),ISTEXT(#REF!),LEN(F32)&lt;2129),"-","!")</f>
        <v>!</v>
      </c>
      <c r="D32" s="30">
        <f t="shared" si="0"/>
        <v>0</v>
      </c>
      <c r="E32" s="52"/>
      <c r="F32" s="53"/>
      <c r="G32" s="53"/>
    </row>
    <row r="33" spans="1:7" ht="50.1" hidden="1" customHeight="1" x14ac:dyDescent="0.25">
      <c r="A33" s="28">
        <v>29</v>
      </c>
      <c r="B33" s="61"/>
      <c r="C33" s="29" t="str">
        <f>IF(AND(ISTEXT(B33),ISTEXT(#REF!),LEN(F33)&lt;2129),"-","!")</f>
        <v>!</v>
      </c>
      <c r="D33" s="30">
        <f t="shared" si="0"/>
        <v>0</v>
      </c>
      <c r="E33" s="52"/>
      <c r="F33" s="53"/>
      <c r="G33" s="53"/>
    </row>
    <row r="34" spans="1:7" ht="50.1" hidden="1" customHeight="1" x14ac:dyDescent="0.25">
      <c r="A34" s="28">
        <v>30</v>
      </c>
      <c r="B34" s="61"/>
      <c r="C34" s="29" t="str">
        <f>IF(AND(ISTEXT(B34),ISTEXT(#REF!),LEN(F34)&lt;2129),"-","!")</f>
        <v>!</v>
      </c>
      <c r="D34" s="30">
        <f t="shared" si="0"/>
        <v>0</v>
      </c>
      <c r="E34" s="52"/>
      <c r="F34" s="53"/>
      <c r="G34" s="53"/>
    </row>
    <row r="35" spans="1:7" ht="50.1" hidden="1" customHeight="1" x14ac:dyDescent="0.25">
      <c r="A35" s="28">
        <v>31</v>
      </c>
      <c r="B35" s="61"/>
      <c r="C35" s="29" t="str">
        <f>IF(AND(ISTEXT(B35),ISTEXT(#REF!),LEN(F35)&lt;2129),"-","!")</f>
        <v>!</v>
      </c>
      <c r="D35" s="30">
        <f t="shared" si="0"/>
        <v>0</v>
      </c>
      <c r="E35" s="52"/>
      <c r="F35" s="53"/>
      <c r="G35" s="53"/>
    </row>
    <row r="36" spans="1:7" ht="50.1" hidden="1" customHeight="1" x14ac:dyDescent="0.25">
      <c r="A36" s="28">
        <v>32</v>
      </c>
      <c r="B36" s="61"/>
      <c r="C36" s="29" t="str">
        <f>IF(AND(ISTEXT(B36),ISTEXT(#REF!),LEN(F36)&lt;2129),"-","!")</f>
        <v>!</v>
      </c>
      <c r="D36" s="30">
        <f t="shared" si="0"/>
        <v>0</v>
      </c>
      <c r="E36" s="52"/>
      <c r="F36" s="53"/>
      <c r="G36" s="53"/>
    </row>
    <row r="37" spans="1:7" ht="50.1" hidden="1" customHeight="1" x14ac:dyDescent="0.25">
      <c r="A37" s="28">
        <v>33</v>
      </c>
      <c r="B37" s="61"/>
      <c r="C37" s="29" t="str">
        <f>IF(AND(ISTEXT(B37),ISTEXT(#REF!),LEN(F37)&lt;2129),"-","!")</f>
        <v>!</v>
      </c>
      <c r="D37" s="30">
        <f t="shared" si="0"/>
        <v>0</v>
      </c>
      <c r="E37" s="52"/>
      <c r="F37" s="53"/>
      <c r="G37" s="53"/>
    </row>
    <row r="38" spans="1:7" ht="50.1" hidden="1" customHeight="1" x14ac:dyDescent="0.25">
      <c r="A38" s="28">
        <v>34</v>
      </c>
      <c r="B38" s="61"/>
      <c r="C38" s="29" t="str">
        <f>IF(AND(ISTEXT(B38),ISTEXT(#REF!),LEN(F38)&lt;2129),"-","!")</f>
        <v>!</v>
      </c>
      <c r="D38" s="30">
        <f t="shared" si="0"/>
        <v>0</v>
      </c>
      <c r="E38" s="52"/>
      <c r="F38" s="53"/>
      <c r="G38" s="53"/>
    </row>
    <row r="39" spans="1:7" ht="50.1" hidden="1" customHeight="1" x14ac:dyDescent="0.25">
      <c r="A39" s="28">
        <v>35</v>
      </c>
      <c r="B39" s="61"/>
      <c r="C39" s="29" t="str">
        <f>IF(AND(ISTEXT(B39),ISTEXT(#REF!),LEN(F39)&lt;2129),"-","!")</f>
        <v>!</v>
      </c>
      <c r="D39" s="30">
        <f t="shared" si="0"/>
        <v>0</v>
      </c>
      <c r="E39" s="52"/>
      <c r="F39" s="53"/>
      <c r="G39" s="53"/>
    </row>
    <row r="40" spans="1:7" ht="50.1" hidden="1" customHeight="1" x14ac:dyDescent="0.25">
      <c r="A40" s="28">
        <v>36</v>
      </c>
      <c r="B40" s="61"/>
      <c r="C40" s="29" t="str">
        <f>IF(AND(ISTEXT(B40),ISTEXT(#REF!),LEN(F40)&lt;2129),"-","!")</f>
        <v>!</v>
      </c>
      <c r="D40" s="30">
        <f t="shared" si="0"/>
        <v>0</v>
      </c>
      <c r="E40" s="52"/>
      <c r="F40" s="53"/>
      <c r="G40" s="53"/>
    </row>
    <row r="41" spans="1:7" ht="50.1" hidden="1" customHeight="1" x14ac:dyDescent="0.25">
      <c r="A41" s="28">
        <v>37</v>
      </c>
      <c r="B41" s="61"/>
      <c r="C41" s="29" t="str">
        <f>IF(AND(ISTEXT(B41),ISTEXT(#REF!),LEN(F41)&lt;2129),"-","!")</f>
        <v>!</v>
      </c>
      <c r="D41" s="30">
        <f t="shared" si="0"/>
        <v>0</v>
      </c>
      <c r="E41" s="52"/>
      <c r="F41" s="53"/>
      <c r="G41" s="53"/>
    </row>
    <row r="42" spans="1:7" ht="50.1" hidden="1" customHeight="1" x14ac:dyDescent="0.25">
      <c r="A42" s="28">
        <v>38</v>
      </c>
      <c r="B42" s="61"/>
      <c r="C42" s="29" t="str">
        <f>IF(AND(ISTEXT(B42),ISTEXT(#REF!),LEN(F42)&lt;2129),"-","!")</f>
        <v>!</v>
      </c>
      <c r="D42" s="30">
        <f t="shared" si="0"/>
        <v>0</v>
      </c>
      <c r="E42" s="52"/>
      <c r="F42" s="53"/>
      <c r="G42" s="53"/>
    </row>
    <row r="43" spans="1:7" ht="50.1" hidden="1" customHeight="1" x14ac:dyDescent="0.25">
      <c r="A43" s="28">
        <v>39</v>
      </c>
      <c r="B43" s="61"/>
      <c r="C43" s="29" t="str">
        <f>IF(AND(ISTEXT(B43),ISTEXT(#REF!),LEN(F43)&lt;2129),"-","!")</f>
        <v>!</v>
      </c>
      <c r="D43" s="30">
        <f t="shared" si="0"/>
        <v>0</v>
      </c>
      <c r="E43" s="52"/>
      <c r="F43" s="53"/>
      <c r="G43" s="53"/>
    </row>
    <row r="44" spans="1:7" ht="50.1" hidden="1" customHeight="1" x14ac:dyDescent="0.25">
      <c r="A44" s="28">
        <v>40</v>
      </c>
      <c r="B44" s="61"/>
      <c r="C44" s="29" t="str">
        <f>IF(AND(ISTEXT(B44),ISTEXT(#REF!),LEN(F44)&lt;2129),"-","!")</f>
        <v>!</v>
      </c>
      <c r="D44" s="30">
        <f t="shared" si="0"/>
        <v>0</v>
      </c>
      <c r="E44" s="52"/>
      <c r="F44" s="53"/>
      <c r="G44" s="53"/>
    </row>
    <row r="45" spans="1:7" ht="50.1" hidden="1" customHeight="1" x14ac:dyDescent="0.25">
      <c r="A45" s="28">
        <v>41</v>
      </c>
      <c r="B45" s="61"/>
      <c r="C45" s="29" t="str">
        <f>IF(AND(ISTEXT(B45),ISTEXT(#REF!),LEN(F45)&lt;2129),"-","!")</f>
        <v>!</v>
      </c>
      <c r="D45" s="30">
        <f t="shared" si="0"/>
        <v>0</v>
      </c>
      <c r="E45" s="52"/>
      <c r="F45" s="53"/>
      <c r="G45" s="53"/>
    </row>
    <row r="46" spans="1:7" ht="50.1" hidden="1" customHeight="1" x14ac:dyDescent="0.25">
      <c r="A46" s="28">
        <v>42</v>
      </c>
      <c r="B46" s="61"/>
      <c r="C46" s="29" t="str">
        <f>IF(AND(ISTEXT(B46),ISTEXT(#REF!),LEN(F46)&lt;2129),"-","!")</f>
        <v>!</v>
      </c>
      <c r="D46" s="30">
        <f t="shared" si="0"/>
        <v>0</v>
      </c>
      <c r="E46" s="52"/>
      <c r="F46" s="53"/>
      <c r="G46" s="53"/>
    </row>
    <row r="47" spans="1:7" ht="50.1" hidden="1" customHeight="1" x14ac:dyDescent="0.25">
      <c r="A47" s="28">
        <v>43</v>
      </c>
      <c r="B47" s="61"/>
      <c r="C47" s="29" t="str">
        <f>IF(AND(ISTEXT(B47),ISTEXT(#REF!),LEN(F47)&lt;2129),"-","!")</f>
        <v>!</v>
      </c>
      <c r="D47" s="30">
        <f t="shared" si="0"/>
        <v>0</v>
      </c>
      <c r="E47" s="52"/>
      <c r="F47" s="53"/>
      <c r="G47" s="53"/>
    </row>
    <row r="48" spans="1:7" ht="50.1" hidden="1" customHeight="1" x14ac:dyDescent="0.25">
      <c r="A48" s="28">
        <v>44</v>
      </c>
      <c r="B48" s="61"/>
      <c r="C48" s="29" t="str">
        <f>IF(AND(ISTEXT(B48),ISTEXT(#REF!),LEN(F48)&lt;2129),"-","!")</f>
        <v>!</v>
      </c>
      <c r="D48" s="30">
        <f t="shared" si="0"/>
        <v>0</v>
      </c>
      <c r="E48" s="52"/>
      <c r="F48" s="53"/>
      <c r="G48" s="53"/>
    </row>
    <row r="49" spans="1:7" ht="50.1" hidden="1" customHeight="1" x14ac:dyDescent="0.25">
      <c r="A49" s="28">
        <v>45</v>
      </c>
      <c r="B49" s="61"/>
      <c r="C49" s="29" t="str">
        <f>IF(AND(ISTEXT(B49),ISTEXT(#REF!),LEN(F49)&lt;2129),"-","!")</f>
        <v>!</v>
      </c>
      <c r="D49" s="30">
        <f t="shared" si="0"/>
        <v>0</v>
      </c>
      <c r="E49" s="52"/>
      <c r="F49" s="53"/>
      <c r="G49" s="53"/>
    </row>
    <row r="50" spans="1:7" ht="50.1" hidden="1" customHeight="1" x14ac:dyDescent="0.25">
      <c r="A50" s="28">
        <v>46</v>
      </c>
      <c r="B50" s="61"/>
      <c r="C50" s="29" t="str">
        <f>IF(AND(ISTEXT(B50),ISTEXT(#REF!),LEN(F50)&lt;2129),"-","!")</f>
        <v>!</v>
      </c>
      <c r="D50" s="30">
        <f t="shared" si="0"/>
        <v>0</v>
      </c>
      <c r="E50" s="52"/>
      <c r="F50" s="53"/>
      <c r="G50" s="53"/>
    </row>
    <row r="51" spans="1:7" ht="50.1" hidden="1" customHeight="1" x14ac:dyDescent="0.25">
      <c r="A51" s="28">
        <v>47</v>
      </c>
      <c r="B51" s="61"/>
      <c r="C51" s="29" t="str">
        <f>IF(AND(ISTEXT(B51),ISTEXT(#REF!),LEN(F51)&lt;2129),"-","!")</f>
        <v>!</v>
      </c>
      <c r="D51" s="30">
        <f t="shared" si="0"/>
        <v>0</v>
      </c>
      <c r="E51" s="52"/>
      <c r="F51" s="53"/>
      <c r="G51" s="53"/>
    </row>
    <row r="52" spans="1:7" ht="50.1" hidden="1" customHeight="1" x14ac:dyDescent="0.25">
      <c r="A52" s="28">
        <v>48</v>
      </c>
      <c r="B52" s="61"/>
      <c r="C52" s="29" t="str">
        <f>IF(AND(ISTEXT(B52),ISTEXT(#REF!),LEN(F52)&lt;2129),"-","!")</f>
        <v>!</v>
      </c>
      <c r="D52" s="30">
        <f t="shared" si="0"/>
        <v>0</v>
      </c>
      <c r="E52" s="52"/>
      <c r="F52" s="53"/>
      <c r="G52" s="53"/>
    </row>
    <row r="53" spans="1:7" ht="50.1" hidden="1" customHeight="1" x14ac:dyDescent="0.25">
      <c r="A53" s="28">
        <v>49</v>
      </c>
      <c r="B53" s="61"/>
      <c r="C53" s="29" t="str">
        <f>IF(AND(ISTEXT(B53),ISTEXT(#REF!),LEN(F53)&lt;2129),"-","!")</f>
        <v>!</v>
      </c>
      <c r="D53" s="30">
        <f t="shared" si="0"/>
        <v>0</v>
      </c>
      <c r="E53" s="52"/>
      <c r="F53" s="53"/>
      <c r="G53" s="53"/>
    </row>
    <row r="54" spans="1:7" ht="50.1" hidden="1" customHeight="1" x14ac:dyDescent="0.25">
      <c r="A54" s="28">
        <v>50</v>
      </c>
      <c r="B54" s="61"/>
      <c r="C54" s="29" t="str">
        <f>IF(AND(ISTEXT(B54),ISTEXT(#REF!),LEN(F54)&lt;2129),"-","!")</f>
        <v>!</v>
      </c>
      <c r="D54" s="30">
        <f t="shared" si="0"/>
        <v>0</v>
      </c>
      <c r="E54" s="52"/>
      <c r="F54" s="53"/>
      <c r="G54" s="53"/>
    </row>
    <row r="55" spans="1:7" ht="50.1" hidden="1" customHeight="1" x14ac:dyDescent="0.25">
      <c r="A55" s="28">
        <v>51</v>
      </c>
      <c r="B55" s="61"/>
      <c r="C55" s="29" t="str">
        <f>IF(AND(ISTEXT(B55),ISTEXT(#REF!),LEN(F55)&lt;2129),"-","!")</f>
        <v>!</v>
      </c>
      <c r="D55" s="30">
        <f t="shared" si="0"/>
        <v>0</v>
      </c>
      <c r="E55" s="52"/>
      <c r="F55" s="53"/>
      <c r="G55" s="53"/>
    </row>
    <row r="56" spans="1:7" ht="50.1" hidden="1" customHeight="1" x14ac:dyDescent="0.25">
      <c r="A56" s="28">
        <v>52</v>
      </c>
      <c r="B56" s="61"/>
      <c r="C56" s="29" t="str">
        <f>IF(AND(ISTEXT(B56),ISTEXT(#REF!),LEN(F56)&lt;2129),"-","!")</f>
        <v>!</v>
      </c>
      <c r="D56" s="30">
        <f t="shared" si="0"/>
        <v>0</v>
      </c>
      <c r="E56" s="52"/>
      <c r="F56" s="53"/>
      <c r="G56" s="53"/>
    </row>
    <row r="57" spans="1:7" ht="50.1"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phoneticPr fontId="25" type="noConversion"/>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B3:D81"/>
  <sheetViews>
    <sheetView workbookViewId="0">
      <selection activeCell="C24" sqref="C24"/>
    </sheetView>
  </sheetViews>
  <sheetFormatPr baseColWidth="10" defaultColWidth="11.42578125" defaultRowHeight="15" x14ac:dyDescent="0.25"/>
  <cols>
    <col min="2" max="2" width="10.42578125" customWidth="1"/>
    <col min="3" max="3" width="75.7109375" customWidth="1"/>
  </cols>
  <sheetData>
    <row r="3" spans="2:4" ht="45.75" customHeight="1" x14ac:dyDescent="0.25">
      <c r="B3" s="88" t="s">
        <v>34</v>
      </c>
      <c r="C3" s="88"/>
      <c r="D3" s="67"/>
    </row>
    <row r="5" spans="2:4" x14ac:dyDescent="0.25">
      <c r="B5">
        <v>1</v>
      </c>
      <c r="C5" s="63" t="s">
        <v>35</v>
      </c>
    </row>
    <row r="6" spans="2:4" x14ac:dyDescent="0.25">
      <c r="B6">
        <v>2</v>
      </c>
      <c r="C6" s="64" t="s">
        <v>36</v>
      </c>
    </row>
    <row r="7" spans="2:4" x14ac:dyDescent="0.25">
      <c r="B7">
        <v>3</v>
      </c>
      <c r="C7" s="64" t="s">
        <v>37</v>
      </c>
    </row>
    <row r="8" spans="2:4" x14ac:dyDescent="0.25">
      <c r="B8">
        <v>4</v>
      </c>
      <c r="C8" s="64" t="s">
        <v>38</v>
      </c>
    </row>
    <row r="9" spans="2:4" x14ac:dyDescent="0.25">
      <c r="B9">
        <v>5</v>
      </c>
      <c r="C9" s="64" t="s">
        <v>39</v>
      </c>
    </row>
    <row r="10" spans="2:4" x14ac:dyDescent="0.25">
      <c r="B10">
        <v>6</v>
      </c>
      <c r="C10" s="64" t="s">
        <v>40</v>
      </c>
    </row>
    <row r="11" spans="2:4" x14ac:dyDescent="0.25">
      <c r="B11">
        <v>7</v>
      </c>
      <c r="C11" s="64" t="s">
        <v>41</v>
      </c>
    </row>
    <row r="12" spans="2:4" x14ac:dyDescent="0.25">
      <c r="B12">
        <v>8</v>
      </c>
      <c r="C12" s="64" t="s">
        <v>42</v>
      </c>
    </row>
    <row r="13" spans="2:4" x14ac:dyDescent="0.25">
      <c r="B13">
        <v>9</v>
      </c>
      <c r="C13" s="64" t="s">
        <v>43</v>
      </c>
    </row>
    <row r="14" spans="2:4" x14ac:dyDescent="0.25">
      <c r="B14">
        <v>10</v>
      </c>
      <c r="C14" s="64" t="s">
        <v>44</v>
      </c>
    </row>
    <row r="15" spans="2:4" x14ac:dyDescent="0.25">
      <c r="B15">
        <v>11</v>
      </c>
      <c r="C15" s="64" t="s">
        <v>45</v>
      </c>
    </row>
    <row r="16" spans="2:4" x14ac:dyDescent="0.25">
      <c r="B16">
        <v>12</v>
      </c>
      <c r="C16" s="64" t="s">
        <v>46</v>
      </c>
    </row>
    <row r="17" spans="2:3" x14ac:dyDescent="0.25">
      <c r="B17">
        <v>13</v>
      </c>
      <c r="C17" s="64" t="s">
        <v>47</v>
      </c>
    </row>
    <row r="18" spans="2:3" x14ac:dyDescent="0.25">
      <c r="B18">
        <v>14</v>
      </c>
      <c r="C18" s="64" t="s">
        <v>48</v>
      </c>
    </row>
    <row r="19" spans="2:3" x14ac:dyDescent="0.25">
      <c r="B19">
        <v>15</v>
      </c>
      <c r="C19" s="64" t="s">
        <v>49</v>
      </c>
    </row>
    <row r="20" spans="2:3" x14ac:dyDescent="0.25">
      <c r="B20">
        <v>16</v>
      </c>
      <c r="C20" s="64" t="s">
        <v>50</v>
      </c>
    </row>
    <row r="21" spans="2:3" x14ac:dyDescent="0.25">
      <c r="B21">
        <v>17</v>
      </c>
      <c r="C21" s="64" t="s">
        <v>51</v>
      </c>
    </row>
    <row r="22" spans="2:3" x14ac:dyDescent="0.25">
      <c r="B22">
        <v>18</v>
      </c>
      <c r="C22" s="64" t="s">
        <v>52</v>
      </c>
    </row>
    <row r="23" spans="2:3" x14ac:dyDescent="0.25">
      <c r="B23">
        <v>19</v>
      </c>
      <c r="C23" s="64" t="s">
        <v>53</v>
      </c>
    </row>
    <row r="24" spans="2:3" x14ac:dyDescent="0.25">
      <c r="B24">
        <v>20</v>
      </c>
      <c r="C24" s="64" t="s">
        <v>54</v>
      </c>
    </row>
    <row r="25" spans="2:3" x14ac:dyDescent="0.25">
      <c r="B25">
        <v>21</v>
      </c>
      <c r="C25" s="64" t="s">
        <v>55</v>
      </c>
    </row>
    <row r="26" spans="2:3" x14ac:dyDescent="0.25">
      <c r="B26">
        <v>22</v>
      </c>
      <c r="C26" s="64" t="s">
        <v>56</v>
      </c>
    </row>
    <row r="27" spans="2:3" x14ac:dyDescent="0.25">
      <c r="B27">
        <v>23</v>
      </c>
      <c r="C27" s="64" t="s">
        <v>57</v>
      </c>
    </row>
    <row r="28" spans="2:3" x14ac:dyDescent="0.25">
      <c r="B28">
        <v>24</v>
      </c>
      <c r="C28" s="64" t="s">
        <v>58</v>
      </c>
    </row>
    <row r="29" spans="2:3" x14ac:dyDescent="0.25">
      <c r="B29">
        <v>25</v>
      </c>
      <c r="C29" s="64" t="s">
        <v>59</v>
      </c>
    </row>
    <row r="30" spans="2:3" x14ac:dyDescent="0.25">
      <c r="B30">
        <v>26</v>
      </c>
      <c r="C30" s="63" t="s">
        <v>60</v>
      </c>
    </row>
    <row r="31" spans="2:3" x14ac:dyDescent="0.25">
      <c r="B31">
        <v>27</v>
      </c>
      <c r="C31" s="64" t="s">
        <v>61</v>
      </c>
    </row>
    <row r="32" spans="2:3" x14ac:dyDescent="0.25">
      <c r="B32">
        <v>28</v>
      </c>
      <c r="C32" s="64" t="s">
        <v>62</v>
      </c>
    </row>
    <row r="33" spans="2:3" x14ac:dyDescent="0.25">
      <c r="B33">
        <v>29</v>
      </c>
      <c r="C33" s="63" t="s">
        <v>63</v>
      </c>
    </row>
    <row r="34" spans="2:3" x14ac:dyDescent="0.25">
      <c r="B34">
        <v>30</v>
      </c>
      <c r="C34" s="64" t="s">
        <v>64</v>
      </c>
    </row>
    <row r="35" spans="2:3" x14ac:dyDescent="0.25">
      <c r="B35">
        <v>31</v>
      </c>
      <c r="C35" s="63" t="s">
        <v>65</v>
      </c>
    </row>
    <row r="36" spans="2:3" x14ac:dyDescent="0.25">
      <c r="B36">
        <v>32</v>
      </c>
      <c r="C36" s="64" t="s">
        <v>66</v>
      </c>
    </row>
    <row r="37" spans="2:3" x14ac:dyDescent="0.25">
      <c r="B37">
        <v>33</v>
      </c>
      <c r="C37" s="64" t="s">
        <v>67</v>
      </c>
    </row>
    <row r="38" spans="2:3" x14ac:dyDescent="0.25">
      <c r="B38">
        <v>34</v>
      </c>
      <c r="C38" s="64" t="s">
        <v>68</v>
      </c>
    </row>
    <row r="39" spans="2:3" x14ac:dyDescent="0.25">
      <c r="B39">
        <v>35</v>
      </c>
      <c r="C39" s="64" t="s">
        <v>69</v>
      </c>
    </row>
    <row r="40" spans="2:3" x14ac:dyDescent="0.25">
      <c r="B40">
        <v>36</v>
      </c>
      <c r="C40" s="64" t="s">
        <v>70</v>
      </c>
    </row>
    <row r="41" spans="2:3" x14ac:dyDescent="0.25">
      <c r="B41">
        <v>37</v>
      </c>
      <c r="C41" s="64" t="s">
        <v>71</v>
      </c>
    </row>
    <row r="42" spans="2:3" x14ac:dyDescent="0.25">
      <c r="B42">
        <v>38</v>
      </c>
      <c r="C42" s="64" t="s">
        <v>72</v>
      </c>
    </row>
    <row r="43" spans="2:3" x14ac:dyDescent="0.25">
      <c r="B43">
        <v>39</v>
      </c>
      <c r="C43" s="63" t="s">
        <v>73</v>
      </c>
    </row>
    <row r="44" spans="2:3" x14ac:dyDescent="0.25">
      <c r="B44">
        <v>40</v>
      </c>
      <c r="C44" s="64" t="s">
        <v>74</v>
      </c>
    </row>
    <row r="45" spans="2:3" x14ac:dyDescent="0.25">
      <c r="B45">
        <v>41</v>
      </c>
      <c r="C45" s="64" t="s">
        <v>75</v>
      </c>
    </row>
    <row r="46" spans="2:3" x14ac:dyDescent="0.25">
      <c r="B46">
        <v>42</v>
      </c>
      <c r="C46" s="64" t="s">
        <v>76</v>
      </c>
    </row>
    <row r="47" spans="2:3" x14ac:dyDescent="0.25">
      <c r="B47">
        <v>43</v>
      </c>
      <c r="C47" s="64" t="s">
        <v>77</v>
      </c>
    </row>
    <row r="48" spans="2:3" x14ac:dyDescent="0.25">
      <c r="B48">
        <v>44</v>
      </c>
      <c r="C48" s="64" t="s">
        <v>78</v>
      </c>
    </row>
    <row r="49" spans="2:3" x14ac:dyDescent="0.25">
      <c r="B49">
        <v>45</v>
      </c>
      <c r="C49" s="63" t="s">
        <v>79</v>
      </c>
    </row>
    <row r="50" spans="2:3" x14ac:dyDescent="0.25">
      <c r="B50">
        <v>46</v>
      </c>
      <c r="C50" s="64" t="s">
        <v>80</v>
      </c>
    </row>
    <row r="51" spans="2:3" x14ac:dyDescent="0.25">
      <c r="B51">
        <v>47</v>
      </c>
      <c r="C51" s="64" t="s">
        <v>81</v>
      </c>
    </row>
    <row r="52" spans="2:3" x14ac:dyDescent="0.25">
      <c r="B52">
        <v>48</v>
      </c>
      <c r="C52" s="64" t="s">
        <v>82</v>
      </c>
    </row>
    <row r="53" spans="2:3" x14ac:dyDescent="0.25">
      <c r="B53">
        <v>49</v>
      </c>
      <c r="C53" s="64" t="s">
        <v>83</v>
      </c>
    </row>
    <row r="54" spans="2:3" x14ac:dyDescent="0.25">
      <c r="B54">
        <v>50</v>
      </c>
      <c r="C54" s="65" t="s">
        <v>84</v>
      </c>
    </row>
    <row r="55" spans="2:3" x14ac:dyDescent="0.25">
      <c r="B55">
        <v>51</v>
      </c>
      <c r="C55" s="64" t="s">
        <v>85</v>
      </c>
    </row>
    <row r="56" spans="2:3" x14ac:dyDescent="0.25">
      <c r="B56">
        <v>52</v>
      </c>
      <c r="C56" s="64" t="s">
        <v>86</v>
      </c>
    </row>
    <row r="57" spans="2:3" x14ac:dyDescent="0.25">
      <c r="B57">
        <v>53</v>
      </c>
      <c r="C57" s="64" t="s">
        <v>87</v>
      </c>
    </row>
    <row r="58" spans="2:3" x14ac:dyDescent="0.25">
      <c r="B58">
        <v>54</v>
      </c>
      <c r="C58" s="64" t="s">
        <v>88</v>
      </c>
    </row>
    <row r="59" spans="2:3" x14ac:dyDescent="0.25">
      <c r="B59">
        <v>55</v>
      </c>
      <c r="C59" s="64" t="s">
        <v>89</v>
      </c>
    </row>
    <row r="60" spans="2:3" x14ac:dyDescent="0.25">
      <c r="B60">
        <v>56</v>
      </c>
      <c r="C60" s="64" t="s">
        <v>90</v>
      </c>
    </row>
    <row r="61" spans="2:3" x14ac:dyDescent="0.25">
      <c r="B61">
        <v>57</v>
      </c>
      <c r="C61" s="64" t="s">
        <v>91</v>
      </c>
    </row>
    <row r="62" spans="2:3" x14ac:dyDescent="0.25">
      <c r="B62">
        <v>58</v>
      </c>
      <c r="C62" s="64" t="s">
        <v>92</v>
      </c>
    </row>
    <row r="63" spans="2:3" x14ac:dyDescent="0.25">
      <c r="B63">
        <v>59</v>
      </c>
      <c r="C63" s="64" t="s">
        <v>93</v>
      </c>
    </row>
    <row r="64" spans="2:3" x14ac:dyDescent="0.25">
      <c r="B64">
        <v>60</v>
      </c>
      <c r="C64" s="64" t="s">
        <v>94</v>
      </c>
    </row>
    <row r="65" spans="2:3" x14ac:dyDescent="0.25">
      <c r="B65">
        <v>61</v>
      </c>
      <c r="C65" s="64" t="s">
        <v>95</v>
      </c>
    </row>
    <row r="66" spans="2:3" x14ac:dyDescent="0.25">
      <c r="B66">
        <v>62</v>
      </c>
      <c r="C66" s="64" t="s">
        <v>96</v>
      </c>
    </row>
    <row r="67" spans="2:3" x14ac:dyDescent="0.25">
      <c r="B67">
        <v>63</v>
      </c>
      <c r="C67" s="64" t="s">
        <v>97</v>
      </c>
    </row>
    <row r="68" spans="2:3" x14ac:dyDescent="0.25">
      <c r="B68">
        <v>64</v>
      </c>
      <c r="C68" s="64" t="s">
        <v>98</v>
      </c>
    </row>
    <row r="69" spans="2:3" x14ac:dyDescent="0.25">
      <c r="B69">
        <v>65</v>
      </c>
      <c r="C69" s="64" t="s">
        <v>99</v>
      </c>
    </row>
    <row r="70" spans="2:3" x14ac:dyDescent="0.25">
      <c r="B70">
        <v>66</v>
      </c>
      <c r="C70" s="64" t="s">
        <v>100</v>
      </c>
    </row>
    <row r="71" spans="2:3" x14ac:dyDescent="0.25">
      <c r="B71">
        <v>67</v>
      </c>
      <c r="C71" s="64" t="s">
        <v>101</v>
      </c>
    </row>
    <row r="72" spans="2:3" x14ac:dyDescent="0.25">
      <c r="B72">
        <v>68</v>
      </c>
      <c r="C72" s="66" t="s">
        <v>102</v>
      </c>
    </row>
    <row r="73" spans="2:3" x14ac:dyDescent="0.25">
      <c r="B73">
        <v>69</v>
      </c>
      <c r="C73" s="64" t="s">
        <v>103</v>
      </c>
    </row>
    <row r="74" spans="2:3" x14ac:dyDescent="0.25">
      <c r="B74">
        <v>70</v>
      </c>
      <c r="C74" s="63" t="s">
        <v>104</v>
      </c>
    </row>
    <row r="75" spans="2:3" x14ac:dyDescent="0.25">
      <c r="B75">
        <v>71</v>
      </c>
      <c r="C75" s="64" t="s">
        <v>105</v>
      </c>
    </row>
    <row r="76" spans="2:3" x14ac:dyDescent="0.25">
      <c r="B76">
        <v>72</v>
      </c>
      <c r="C76" s="64" t="s">
        <v>106</v>
      </c>
    </row>
    <row r="77" spans="2:3" x14ac:dyDescent="0.25">
      <c r="B77">
        <v>73</v>
      </c>
      <c r="C77" s="63" t="s">
        <v>107</v>
      </c>
    </row>
    <row r="78" spans="2:3" x14ac:dyDescent="0.25">
      <c r="B78">
        <v>74</v>
      </c>
      <c r="C78" s="64" t="s">
        <v>108</v>
      </c>
    </row>
    <row r="79" spans="2:3" x14ac:dyDescent="0.25">
      <c r="B79">
        <v>75</v>
      </c>
      <c r="C79" s="64" t="s">
        <v>109</v>
      </c>
    </row>
    <row r="80" spans="2:3" x14ac:dyDescent="0.25">
      <c r="B80">
        <v>76</v>
      </c>
      <c r="C80" t="s">
        <v>110</v>
      </c>
    </row>
    <row r="81" spans="2:3" x14ac:dyDescent="0.25">
      <c r="B81">
        <v>77</v>
      </c>
      <c r="C81" s="64" t="s">
        <v>111</v>
      </c>
    </row>
  </sheetData>
  <mergeCells count="1">
    <mergeCell ref="B3:C3"/>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9" t="s">
        <v>112</v>
      </c>
      <c r="B1" s="89"/>
      <c r="C1" s="89"/>
      <c r="D1" s="89"/>
      <c r="F1" s="90"/>
      <c r="G1" s="90"/>
      <c r="H1" s="90"/>
      <c r="I1" s="90"/>
      <c r="J1" s="90"/>
      <c r="K1" s="90"/>
      <c r="L1" s="90"/>
      <c r="M1" s="90"/>
      <c r="N1" s="90"/>
    </row>
    <row r="2" spans="1:14" s="12" customFormat="1" ht="17.25" customHeight="1" x14ac:dyDescent="0.25">
      <c r="A2" s="18" t="s">
        <v>113</v>
      </c>
      <c r="B2" s="18" t="s">
        <v>114</v>
      </c>
      <c r="C2" s="18" t="s">
        <v>115</v>
      </c>
      <c r="D2" s="18" t="s">
        <v>116</v>
      </c>
      <c r="F2" s="26"/>
      <c r="G2" s="27"/>
      <c r="H2" s="27"/>
      <c r="I2" s="27"/>
      <c r="J2" s="27"/>
      <c r="K2" s="27"/>
      <c r="L2" s="27"/>
      <c r="M2" s="27"/>
      <c r="N2" s="27"/>
    </row>
    <row r="3" spans="1:14" s="12" customFormat="1" ht="30" x14ac:dyDescent="0.25">
      <c r="A3" s="62" t="s">
        <v>117</v>
      </c>
      <c r="B3" s="16"/>
      <c r="C3" s="18"/>
      <c r="D3" s="17" t="s">
        <v>8</v>
      </c>
      <c r="F3" s="1"/>
      <c r="G3" s="1"/>
      <c r="H3" s="1"/>
      <c r="I3" s="1"/>
      <c r="J3" s="1"/>
      <c r="K3" s="1"/>
      <c r="L3" s="1"/>
      <c r="M3" s="1"/>
      <c r="N3" s="1"/>
    </row>
    <row r="4" spans="1:14" s="10" customFormat="1" x14ac:dyDescent="0.25">
      <c r="A4" s="25" t="s">
        <v>118</v>
      </c>
      <c r="B4" s="16"/>
      <c r="C4" s="17"/>
      <c r="D4" s="17" t="s">
        <v>119</v>
      </c>
      <c r="F4" s="1"/>
      <c r="G4" s="1"/>
      <c r="H4" s="1"/>
      <c r="I4" s="1"/>
      <c r="J4" s="1"/>
      <c r="K4" s="1"/>
      <c r="L4" s="1"/>
      <c r="M4" s="1"/>
      <c r="N4" s="1"/>
    </row>
    <row r="5" spans="1:14" s="10" customFormat="1" ht="30" x14ac:dyDescent="0.25">
      <c r="A5" s="24" t="s">
        <v>120</v>
      </c>
      <c r="B5" s="16"/>
      <c r="C5" s="17"/>
      <c r="D5" s="17" t="s">
        <v>121</v>
      </c>
      <c r="F5" s="1"/>
      <c r="G5" s="1"/>
      <c r="H5" s="1"/>
      <c r="I5" s="1"/>
      <c r="J5" s="1"/>
      <c r="K5" s="1"/>
      <c r="L5" s="1"/>
      <c r="M5" s="1"/>
      <c r="N5" s="1"/>
    </row>
    <row r="6" spans="1:14" x14ac:dyDescent="0.25">
      <c r="A6" s="23" t="s">
        <v>122</v>
      </c>
      <c r="B6" s="16"/>
      <c r="C6" s="17"/>
      <c r="D6" s="17" t="s">
        <v>123</v>
      </c>
    </row>
    <row r="7" spans="1:14" x14ac:dyDescent="0.25">
      <c r="A7" s="24" t="s">
        <v>124</v>
      </c>
      <c r="B7" s="16"/>
      <c r="C7" s="17"/>
      <c r="D7" s="17" t="s">
        <v>125</v>
      </c>
    </row>
    <row r="8" spans="1:14" x14ac:dyDescent="0.25">
      <c r="A8" s="23" t="s">
        <v>126</v>
      </c>
      <c r="B8" s="16"/>
      <c r="C8" s="17"/>
      <c r="D8" s="17" t="s">
        <v>127</v>
      </c>
    </row>
    <row r="9" spans="1:14" x14ac:dyDescent="0.25">
      <c r="A9" s="24" t="s">
        <v>128</v>
      </c>
      <c r="B9" s="16"/>
      <c r="C9" s="17"/>
      <c r="D9" s="17" t="s">
        <v>129</v>
      </c>
    </row>
    <row r="10" spans="1:14" ht="30" x14ac:dyDescent="0.25">
      <c r="A10" s="23" t="s">
        <v>130</v>
      </c>
      <c r="B10" s="16"/>
      <c r="C10" s="17"/>
      <c r="D10" s="17" t="s">
        <v>131</v>
      </c>
    </row>
    <row r="11" spans="1:14" x14ac:dyDescent="0.25">
      <c r="A11" s="24" t="s">
        <v>132</v>
      </c>
      <c r="B11" s="16"/>
      <c r="C11" s="17"/>
      <c r="D11" s="17"/>
    </row>
    <row r="12" spans="1:14" x14ac:dyDescent="0.25">
      <c r="A12" s="23" t="s">
        <v>133</v>
      </c>
      <c r="B12" s="16"/>
      <c r="C12" s="17"/>
      <c r="D12" s="17"/>
    </row>
    <row r="13" spans="1:14" x14ac:dyDescent="0.25">
      <c r="A13" s="24" t="s">
        <v>134</v>
      </c>
      <c r="B13" s="16"/>
      <c r="C13" s="17"/>
      <c r="D13" s="17"/>
    </row>
    <row r="14" spans="1:14" ht="30" x14ac:dyDescent="0.25">
      <c r="A14" s="23" t="s">
        <v>135</v>
      </c>
      <c r="B14" s="16"/>
      <c r="C14" s="17"/>
      <c r="D14" s="17"/>
    </row>
    <row r="15" spans="1:14" x14ac:dyDescent="0.25">
      <c r="A15" s="24" t="s">
        <v>136</v>
      </c>
      <c r="B15" s="16"/>
      <c r="C15" s="17"/>
      <c r="D15" s="17"/>
      <c r="F15" s="90"/>
      <c r="G15" s="90"/>
      <c r="H15" s="90"/>
      <c r="I15" s="90"/>
      <c r="J15" s="90"/>
      <c r="K15" s="90"/>
      <c r="L15" s="90"/>
      <c r="M15" s="90"/>
      <c r="N15" s="90"/>
    </row>
    <row r="16" spans="1:14" x14ac:dyDescent="0.25">
      <c r="A16" s="24" t="s">
        <v>137</v>
      </c>
      <c r="B16" s="16"/>
      <c r="C16" s="17"/>
      <c r="D16" s="17"/>
    </row>
    <row r="17" spans="1:4" x14ac:dyDescent="0.25">
      <c r="A17" s="24" t="s">
        <v>138</v>
      </c>
      <c r="B17" s="16"/>
      <c r="C17" s="17"/>
      <c r="D17" s="17"/>
    </row>
    <row r="18" spans="1:4" x14ac:dyDescent="0.25">
      <c r="A18" s="23" t="s">
        <v>139</v>
      </c>
      <c r="B18" s="16"/>
      <c r="C18" s="17"/>
      <c r="D18" s="17"/>
    </row>
    <row r="19" spans="1:4" x14ac:dyDescent="0.25">
      <c r="A19" s="24" t="s">
        <v>140</v>
      </c>
      <c r="B19" s="16"/>
      <c r="C19" s="17"/>
      <c r="D19" s="17"/>
    </row>
    <row r="20" spans="1:4" x14ac:dyDescent="0.25">
      <c r="A20" s="23" t="s">
        <v>141</v>
      </c>
      <c r="B20" s="16"/>
      <c r="C20" s="17"/>
      <c r="D20" s="17"/>
    </row>
    <row r="21" spans="1:4" x14ac:dyDescent="0.25">
      <c r="A21" s="24" t="s">
        <v>142</v>
      </c>
      <c r="B21" s="16"/>
      <c r="C21" s="17"/>
      <c r="D21" s="17"/>
    </row>
    <row r="22" spans="1:4" x14ac:dyDescent="0.25">
      <c r="A22" s="23" t="s">
        <v>143</v>
      </c>
      <c r="B22" s="16"/>
      <c r="C22" s="17"/>
      <c r="D22" s="17"/>
    </row>
    <row r="23" spans="1:4" x14ac:dyDescent="0.25">
      <c r="A23" s="24" t="s">
        <v>144</v>
      </c>
      <c r="B23" s="16"/>
      <c r="C23" s="17"/>
      <c r="D23" s="17"/>
    </row>
    <row r="24" spans="1:4" x14ac:dyDescent="0.25">
      <c r="A24" s="23" t="s">
        <v>145</v>
      </c>
      <c r="B24" s="16"/>
      <c r="C24" s="17"/>
      <c r="D24" s="17"/>
    </row>
    <row r="25" spans="1:4" x14ac:dyDescent="0.25">
      <c r="A25" s="24" t="s">
        <v>146</v>
      </c>
      <c r="B25" s="16"/>
      <c r="C25" s="17"/>
      <c r="D25" s="17"/>
    </row>
    <row r="26" spans="1:4" ht="45" x14ac:dyDescent="0.25">
      <c r="A26" s="23" t="s">
        <v>147</v>
      </c>
      <c r="B26" s="16"/>
      <c r="C26" s="17"/>
      <c r="D26" s="17"/>
    </row>
    <row r="27" spans="1:4" x14ac:dyDescent="0.25">
      <c r="A27" s="24" t="s">
        <v>148</v>
      </c>
      <c r="B27" s="16"/>
      <c r="C27" s="17"/>
      <c r="D27" s="17"/>
    </row>
    <row r="28" spans="1:4" x14ac:dyDescent="0.25">
      <c r="A28" s="23" t="s">
        <v>149</v>
      </c>
      <c r="B28" s="16"/>
      <c r="C28" s="17"/>
      <c r="D28" s="17"/>
    </row>
    <row r="29" spans="1:4" ht="30" x14ac:dyDescent="0.25">
      <c r="A29" s="24" t="s">
        <v>150</v>
      </c>
      <c r="B29" s="16"/>
      <c r="C29" s="17"/>
      <c r="D29" s="17"/>
    </row>
    <row r="30" spans="1:4" x14ac:dyDescent="0.25">
      <c r="A30" s="23" t="s">
        <v>151</v>
      </c>
      <c r="B30" s="16"/>
      <c r="C30" s="17"/>
      <c r="D30" s="17"/>
    </row>
    <row r="31" spans="1:4" x14ac:dyDescent="0.25">
      <c r="A31" s="24" t="s">
        <v>152</v>
      </c>
      <c r="B31" s="16"/>
      <c r="C31" s="17"/>
      <c r="D31" s="17"/>
    </row>
    <row r="32" spans="1:4" x14ac:dyDescent="0.25">
      <c r="A32" s="23" t="s">
        <v>153</v>
      </c>
      <c r="B32" s="16"/>
      <c r="C32" s="17"/>
      <c r="D32" s="17"/>
    </row>
    <row r="33" spans="1:4" x14ac:dyDescent="0.25">
      <c r="A33" s="24" t="s">
        <v>154</v>
      </c>
      <c r="B33" s="16"/>
      <c r="C33" s="17"/>
      <c r="D33" s="17"/>
    </row>
    <row r="34" spans="1:4" x14ac:dyDescent="0.25">
      <c r="A34" s="23" t="s">
        <v>155</v>
      </c>
      <c r="B34" s="16"/>
      <c r="C34" s="17"/>
      <c r="D34" s="17"/>
    </row>
    <row r="35" spans="1:4" x14ac:dyDescent="0.25">
      <c r="A35" s="23" t="s">
        <v>156</v>
      </c>
      <c r="B35" s="16"/>
      <c r="C35" s="17"/>
      <c r="D35" s="17"/>
    </row>
    <row r="36" spans="1:4" x14ac:dyDescent="0.25">
      <c r="A36" s="23" t="s">
        <v>157</v>
      </c>
      <c r="B36" s="16"/>
      <c r="C36" s="17"/>
      <c r="D36" s="17"/>
    </row>
    <row r="37" spans="1:4" x14ac:dyDescent="0.25">
      <c r="A37" s="23" t="s">
        <v>158</v>
      </c>
      <c r="B37" s="16"/>
      <c r="C37" s="17"/>
      <c r="D37" s="17"/>
    </row>
    <row r="38" spans="1:4" x14ac:dyDescent="0.25">
      <c r="A38" s="23" t="s">
        <v>159</v>
      </c>
      <c r="B38" s="16"/>
      <c r="C38" s="17"/>
      <c r="D38" s="17"/>
    </row>
    <row r="39" spans="1:4" x14ac:dyDescent="0.25">
      <c r="A39" s="23" t="s">
        <v>160</v>
      </c>
      <c r="B39" s="16"/>
      <c r="C39" s="17"/>
      <c r="D39" s="17"/>
    </row>
    <row r="40" spans="1:4" x14ac:dyDescent="0.25">
      <c r="A40" s="23" t="s">
        <v>161</v>
      </c>
      <c r="B40" s="16"/>
      <c r="C40" s="17"/>
      <c r="D40" s="17"/>
    </row>
    <row r="41" spans="1:4" x14ac:dyDescent="0.25">
      <c r="A41" s="23" t="s">
        <v>162</v>
      </c>
      <c r="B41" s="16"/>
      <c r="C41" s="17"/>
      <c r="D41" s="17"/>
    </row>
    <row r="42" spans="1:4" x14ac:dyDescent="0.25">
      <c r="A42" s="23" t="s">
        <v>163</v>
      </c>
      <c r="B42" s="16"/>
      <c r="C42" s="17"/>
      <c r="D42" s="17"/>
    </row>
    <row r="43" spans="1:4" x14ac:dyDescent="0.25">
      <c r="A43" s="23" t="s">
        <v>164</v>
      </c>
      <c r="B43" s="16"/>
      <c r="C43" s="17"/>
      <c r="D43" s="17"/>
    </row>
    <row r="44" spans="1:4" x14ac:dyDescent="0.25">
      <c r="A44" s="23" t="s">
        <v>165</v>
      </c>
      <c r="B44" s="16"/>
      <c r="C44" s="17"/>
      <c r="D44" s="17"/>
    </row>
    <row r="45" spans="1:4" x14ac:dyDescent="0.25">
      <c r="A45" s="24" t="s">
        <v>166</v>
      </c>
      <c r="B45" s="16"/>
      <c r="C45" s="17"/>
      <c r="D45" s="17"/>
    </row>
    <row r="46" spans="1:4" x14ac:dyDescent="0.25">
      <c r="A46" s="23" t="s">
        <v>167</v>
      </c>
      <c r="B46" s="16"/>
      <c r="C46" s="17"/>
      <c r="D46" s="17"/>
    </row>
    <row r="47" spans="1:4" x14ac:dyDescent="0.25">
      <c r="A47" s="24" t="s">
        <v>168</v>
      </c>
      <c r="B47" s="16"/>
      <c r="C47" s="17"/>
      <c r="D47" s="17"/>
    </row>
    <row r="48" spans="1:4" x14ac:dyDescent="0.25">
      <c r="A48" s="23" t="s">
        <v>169</v>
      </c>
      <c r="B48" s="16"/>
      <c r="C48" s="17"/>
      <c r="D48" s="17"/>
    </row>
    <row r="49" spans="1:4" x14ac:dyDescent="0.25">
      <c r="A49" s="24" t="s">
        <v>170</v>
      </c>
      <c r="B49" s="16"/>
      <c r="C49" s="17"/>
      <c r="D49" s="17"/>
    </row>
    <row r="50" spans="1:4" x14ac:dyDescent="0.25">
      <c r="A50" s="23" t="s">
        <v>171</v>
      </c>
      <c r="B50" s="16"/>
      <c r="C50" s="17"/>
      <c r="D50" s="17"/>
    </row>
    <row r="51" spans="1:4" x14ac:dyDescent="0.25">
      <c r="A51" s="24" t="s">
        <v>172</v>
      </c>
      <c r="B51" s="16"/>
      <c r="C51" s="17"/>
      <c r="D51" s="17"/>
    </row>
    <row r="52" spans="1:4" x14ac:dyDescent="0.25">
      <c r="A52" s="23" t="s">
        <v>173</v>
      </c>
      <c r="B52" s="16"/>
      <c r="C52" s="17"/>
      <c r="D52" s="17"/>
    </row>
    <row r="53" spans="1:4" x14ac:dyDescent="0.25">
      <c r="A53" s="24" t="s">
        <v>174</v>
      </c>
      <c r="B53" s="16"/>
      <c r="C53" s="17"/>
      <c r="D53" s="17"/>
    </row>
    <row r="54" spans="1:4" ht="30" x14ac:dyDescent="0.25">
      <c r="A54" s="23" t="s">
        <v>175</v>
      </c>
      <c r="B54" s="16"/>
      <c r="C54" s="17"/>
      <c r="D54" s="17"/>
    </row>
    <row r="55" spans="1:4" x14ac:dyDescent="0.25">
      <c r="A55" s="23" t="s">
        <v>176</v>
      </c>
      <c r="B55" s="16"/>
      <c r="C55" s="17"/>
      <c r="D55" s="17"/>
    </row>
    <row r="56" spans="1:4" x14ac:dyDescent="0.25">
      <c r="A56" s="23" t="s">
        <v>177</v>
      </c>
      <c r="B56" s="16"/>
      <c r="C56" s="17"/>
      <c r="D56" s="17"/>
    </row>
    <row r="57" spans="1:4" x14ac:dyDescent="0.25">
      <c r="A57" s="23" t="s">
        <v>178</v>
      </c>
      <c r="B57" s="57"/>
      <c r="C57" s="57"/>
      <c r="D57" s="17"/>
    </row>
    <row r="58" spans="1:4" x14ac:dyDescent="0.25">
      <c r="A58" s="23" t="s">
        <v>179</v>
      </c>
      <c r="B58" s="57"/>
      <c r="C58" s="57"/>
      <c r="D58" s="17"/>
    </row>
    <row r="59" spans="1:4" ht="60" x14ac:dyDescent="0.25">
      <c r="A59" s="23" t="s">
        <v>180</v>
      </c>
      <c r="B59" s="57"/>
      <c r="C59" s="57"/>
      <c r="D59" s="17"/>
    </row>
    <row r="60" spans="1:4" x14ac:dyDescent="0.25">
      <c r="A60" s="55" t="s">
        <v>181</v>
      </c>
      <c r="B60" s="57"/>
      <c r="C60" s="57"/>
      <c r="D60" s="17"/>
    </row>
    <row r="61" spans="1:4" x14ac:dyDescent="0.25">
      <c r="A61" s="55" t="s">
        <v>182</v>
      </c>
      <c r="B61" s="57"/>
      <c r="C61" s="57"/>
      <c r="D61" s="17"/>
    </row>
    <row r="62" spans="1:4" x14ac:dyDescent="0.25">
      <c r="A62" s="58" t="s">
        <v>183</v>
      </c>
      <c r="B62" s="57"/>
      <c r="C62" s="57"/>
      <c r="D62" s="17"/>
    </row>
    <row r="63" spans="1:4" x14ac:dyDescent="0.25">
      <c r="A63" s="58" t="s">
        <v>184</v>
      </c>
      <c r="B63" s="57"/>
      <c r="C63" s="57"/>
      <c r="D63" s="17"/>
    </row>
    <row r="64" spans="1:4" x14ac:dyDescent="0.25">
      <c r="A64" s="58" t="s">
        <v>185</v>
      </c>
      <c r="B64" s="57"/>
      <c r="C64" s="57"/>
      <c r="D64" s="17"/>
    </row>
    <row r="65" spans="1:4" x14ac:dyDescent="0.25">
      <c r="A65" s="58" t="s">
        <v>186</v>
      </c>
      <c r="B65" s="57"/>
      <c r="C65" s="57"/>
      <c r="D65" s="17"/>
    </row>
    <row r="66" spans="1:4" x14ac:dyDescent="0.25">
      <c r="A66" s="58" t="s">
        <v>187</v>
      </c>
      <c r="B66" s="57"/>
      <c r="C66" s="57"/>
      <c r="D66" s="17"/>
    </row>
    <row r="67" spans="1:4" x14ac:dyDescent="0.25">
      <c r="A67" s="58" t="s">
        <v>188</v>
      </c>
      <c r="B67" s="57"/>
      <c r="C67" s="57"/>
      <c r="D67" s="17"/>
    </row>
    <row r="68" spans="1:4" x14ac:dyDescent="0.25">
      <c r="A68" s="59" t="s">
        <v>189</v>
      </c>
      <c r="B68" s="57"/>
      <c r="C68" s="57"/>
      <c r="D68" s="17"/>
    </row>
    <row r="69" spans="1:4" x14ac:dyDescent="0.25">
      <c r="A69" s="59" t="s">
        <v>190</v>
      </c>
      <c r="B69" s="57"/>
      <c r="C69" s="57"/>
      <c r="D69" s="17"/>
    </row>
    <row r="70" spans="1:4" x14ac:dyDescent="0.25">
      <c r="A70" s="59" t="s">
        <v>191</v>
      </c>
      <c r="B70" s="57"/>
      <c r="C70" s="57"/>
      <c r="D70" s="17"/>
    </row>
    <row r="71" spans="1:4" x14ac:dyDescent="0.25">
      <c r="A71" s="59" t="s">
        <v>192</v>
      </c>
      <c r="B71" s="57"/>
      <c r="C71" s="57"/>
      <c r="D71" s="17"/>
    </row>
    <row r="72" spans="1:4" x14ac:dyDescent="0.25">
      <c r="A72" s="59" t="s">
        <v>193</v>
      </c>
      <c r="B72" s="57"/>
      <c r="C72" s="57"/>
      <c r="D72" s="17"/>
    </row>
    <row r="73" spans="1:4" x14ac:dyDescent="0.25">
      <c r="A73" s="58" t="s">
        <v>194</v>
      </c>
      <c r="B73" s="57"/>
      <c r="C73" s="57"/>
      <c r="D73" s="17"/>
    </row>
    <row r="74" spans="1:4" x14ac:dyDescent="0.25">
      <c r="A74" s="59" t="s">
        <v>195</v>
      </c>
      <c r="B74" s="57"/>
      <c r="C74" s="57"/>
      <c r="D74" s="17"/>
    </row>
    <row r="75" spans="1:4" x14ac:dyDescent="0.25">
      <c r="A75" s="59" t="s">
        <v>196</v>
      </c>
      <c r="B75" s="57"/>
      <c r="C75" s="57"/>
      <c r="D75" s="17"/>
    </row>
    <row r="76" spans="1:4" x14ac:dyDescent="0.25">
      <c r="A76" s="59" t="s">
        <v>197</v>
      </c>
      <c r="B76" s="57"/>
      <c r="C76" s="57"/>
      <c r="D76" s="17"/>
    </row>
    <row r="77" spans="1:4" x14ac:dyDescent="0.25">
      <c r="A77" s="59" t="s">
        <v>198</v>
      </c>
      <c r="B77" s="57"/>
      <c r="C77" s="57"/>
      <c r="D77" s="17"/>
    </row>
    <row r="78" spans="1:4" x14ac:dyDescent="0.25">
      <c r="A78" s="59" t="s">
        <v>199</v>
      </c>
      <c r="B78" s="57"/>
      <c r="C78" s="57"/>
      <c r="D78" s="17"/>
    </row>
    <row r="79" spans="1:4" x14ac:dyDescent="0.25">
      <c r="A79" s="59" t="s">
        <v>200</v>
      </c>
      <c r="B79" s="57"/>
      <c r="C79" s="57"/>
      <c r="D79" s="17"/>
    </row>
    <row r="80" spans="1:4" x14ac:dyDescent="0.25">
      <c r="A80" s="58" t="s">
        <v>201</v>
      </c>
      <c r="B80" s="57"/>
      <c r="C80" s="57"/>
      <c r="D80" s="17"/>
    </row>
    <row r="81" spans="1:4" x14ac:dyDescent="0.25">
      <c r="A81" s="59" t="s">
        <v>202</v>
      </c>
      <c r="B81" s="57"/>
      <c r="C81" s="57"/>
      <c r="D81" s="17"/>
    </row>
    <row r="82" spans="1:4" x14ac:dyDescent="0.25">
      <c r="A82" s="58" t="s">
        <v>203</v>
      </c>
      <c r="B82" s="57"/>
      <c r="C82" s="57"/>
      <c r="D82" s="17"/>
    </row>
    <row r="83" spans="1:4" x14ac:dyDescent="0.25">
      <c r="A83" s="59" t="s">
        <v>204</v>
      </c>
      <c r="B83" s="57"/>
      <c r="C83" s="57"/>
      <c r="D83" s="17"/>
    </row>
    <row r="84" spans="1:4" x14ac:dyDescent="0.25">
      <c r="A84" s="59" t="s">
        <v>205</v>
      </c>
      <c r="B84" s="57"/>
      <c r="C84" s="57"/>
      <c r="D84" s="17"/>
    </row>
    <row r="85" spans="1:4" x14ac:dyDescent="0.25">
      <c r="A85" s="59" t="s">
        <v>206</v>
      </c>
      <c r="B85" s="57"/>
      <c r="C85" s="57"/>
      <c r="D85" s="17"/>
    </row>
    <row r="86" spans="1:4" x14ac:dyDescent="0.25">
      <c r="A86" s="59" t="s">
        <v>207</v>
      </c>
      <c r="B86" s="57"/>
      <c r="C86" s="57"/>
      <c r="D86" s="17"/>
    </row>
    <row r="87" spans="1:4" x14ac:dyDescent="0.25">
      <c r="A87" s="59" t="s">
        <v>208</v>
      </c>
      <c r="B87" s="57"/>
      <c r="C87" s="57"/>
      <c r="D87" s="17"/>
    </row>
    <row r="88" spans="1:4" x14ac:dyDescent="0.25">
      <c r="A88" s="59" t="s">
        <v>209</v>
      </c>
      <c r="B88" s="57"/>
      <c r="C88" s="57"/>
      <c r="D88" s="17"/>
    </row>
    <row r="89" spans="1:4" x14ac:dyDescent="0.25">
      <c r="A89" s="59" t="s">
        <v>210</v>
      </c>
      <c r="B89" s="57"/>
      <c r="C89" s="57"/>
      <c r="D89" s="17"/>
    </row>
    <row r="90" spans="1:4" x14ac:dyDescent="0.25">
      <c r="A90" s="58" t="s">
        <v>211</v>
      </c>
      <c r="B90" s="57"/>
      <c r="C90" s="57"/>
      <c r="D90" s="17"/>
    </row>
    <row r="91" spans="1:4" x14ac:dyDescent="0.25">
      <c r="A91" s="58" t="s">
        <v>212</v>
      </c>
      <c r="B91" s="57"/>
      <c r="C91" s="57"/>
      <c r="D91" s="17"/>
    </row>
    <row r="92" spans="1:4" x14ac:dyDescent="0.25">
      <c r="A92" s="59" t="s">
        <v>213</v>
      </c>
      <c r="B92" s="57"/>
      <c r="C92" s="57"/>
      <c r="D92" s="17"/>
    </row>
    <row r="93" spans="1:4" x14ac:dyDescent="0.25">
      <c r="A93" s="58" t="s">
        <v>214</v>
      </c>
      <c r="B93" s="57"/>
      <c r="C93" s="57"/>
      <c r="D93" s="17"/>
    </row>
    <row r="94" spans="1:4" x14ac:dyDescent="0.25">
      <c r="A94" s="58" t="s">
        <v>215</v>
      </c>
      <c r="B94" s="57"/>
      <c r="C94" s="57"/>
      <c r="D94" s="17"/>
    </row>
    <row r="95" spans="1:4" x14ac:dyDescent="0.25">
      <c r="A95" s="59" t="s">
        <v>216</v>
      </c>
      <c r="B95" s="57"/>
      <c r="C95" s="57"/>
      <c r="D95" s="17"/>
    </row>
    <row r="96" spans="1:4" x14ac:dyDescent="0.25">
      <c r="A96" s="59" t="s">
        <v>217</v>
      </c>
      <c r="B96" s="57"/>
      <c r="C96" s="57"/>
      <c r="D96" s="17"/>
    </row>
    <row r="97" spans="1:4" x14ac:dyDescent="0.25">
      <c r="A97" s="59" t="s">
        <v>218</v>
      </c>
      <c r="B97" s="57"/>
      <c r="C97" s="57"/>
      <c r="D97" s="17"/>
    </row>
    <row r="98" spans="1:4" x14ac:dyDescent="0.25">
      <c r="A98" s="59" t="s">
        <v>219</v>
      </c>
      <c r="B98" s="57"/>
      <c r="C98" s="57"/>
      <c r="D98" s="17"/>
    </row>
    <row r="99" spans="1:4" ht="75" x14ac:dyDescent="0.25">
      <c r="A99" s="58" t="s">
        <v>220</v>
      </c>
      <c r="B99" s="57"/>
      <c r="C99" s="57"/>
      <c r="D99" s="17"/>
    </row>
    <row r="100" spans="1:4" x14ac:dyDescent="0.25">
      <c r="A100" s="58" t="s">
        <v>221</v>
      </c>
      <c r="B100" s="57"/>
      <c r="C100" s="57"/>
      <c r="D100" s="17"/>
    </row>
    <row r="101" spans="1:4" x14ac:dyDescent="0.25">
      <c r="A101" s="58" t="s">
        <v>222</v>
      </c>
      <c r="B101" s="57"/>
      <c r="C101" s="57"/>
      <c r="D101" s="17"/>
    </row>
    <row r="102" spans="1:4" x14ac:dyDescent="0.25">
      <c r="A102" s="58" t="s">
        <v>223</v>
      </c>
      <c r="B102" s="57"/>
      <c r="C102" s="57"/>
      <c r="D102" s="17"/>
    </row>
    <row r="103" spans="1:4" x14ac:dyDescent="0.25">
      <c r="A103" s="58" t="s">
        <v>224</v>
      </c>
      <c r="B103" s="57"/>
      <c r="C103" s="57"/>
      <c r="D103" s="17"/>
    </row>
    <row r="104" spans="1:4" x14ac:dyDescent="0.25">
      <c r="A104" s="58" t="s">
        <v>225</v>
      </c>
      <c r="B104" s="57"/>
      <c r="C104" s="57"/>
      <c r="D104" s="17"/>
    </row>
    <row r="105" spans="1:4" x14ac:dyDescent="0.25">
      <c r="A105" s="58" t="s">
        <v>226</v>
      </c>
      <c r="B105" s="57"/>
      <c r="C105" s="57"/>
      <c r="D105" s="17"/>
    </row>
    <row r="106" spans="1:4" x14ac:dyDescent="0.25">
      <c r="A106" s="58" t="s">
        <v>227</v>
      </c>
      <c r="B106" s="57"/>
      <c r="C106" s="57"/>
      <c r="D106" s="17"/>
    </row>
    <row r="107" spans="1:4" x14ac:dyDescent="0.25">
      <c r="A107" s="58" t="s">
        <v>228</v>
      </c>
      <c r="B107" s="57"/>
      <c r="C107" s="57"/>
      <c r="D107" s="17"/>
    </row>
    <row r="108" spans="1:4" x14ac:dyDescent="0.25">
      <c r="A108" s="58" t="s">
        <v>229</v>
      </c>
      <c r="B108" s="57"/>
      <c r="C108" s="57"/>
      <c r="D108" s="17"/>
    </row>
    <row r="109" spans="1:4" x14ac:dyDescent="0.25">
      <c r="A109" s="58" t="s">
        <v>230</v>
      </c>
      <c r="B109" s="57"/>
      <c r="C109" s="57"/>
      <c r="D109" s="17"/>
    </row>
    <row r="110" spans="1:4" ht="90" x14ac:dyDescent="0.25">
      <c r="A110" s="58" t="s">
        <v>231</v>
      </c>
      <c r="B110" s="57"/>
      <c r="C110" s="57"/>
      <c r="D110" s="17"/>
    </row>
    <row r="111" spans="1:4" x14ac:dyDescent="0.25">
      <c r="A111" s="58" t="s">
        <v>232</v>
      </c>
      <c r="B111" s="57"/>
      <c r="C111" s="57"/>
      <c r="D111" s="17"/>
    </row>
    <row r="112" spans="1:4" x14ac:dyDescent="0.25">
      <c r="A112" s="58" t="s">
        <v>233</v>
      </c>
      <c r="B112" s="57"/>
      <c r="C112" s="57"/>
      <c r="D112" s="17"/>
    </row>
    <row r="113" spans="1:4" x14ac:dyDescent="0.25">
      <c r="A113" s="58" t="s">
        <v>234</v>
      </c>
      <c r="B113" s="57"/>
      <c r="C113" s="57"/>
      <c r="D113" s="17"/>
    </row>
    <row r="114" spans="1:4" x14ac:dyDescent="0.25">
      <c r="A114" s="58" t="s">
        <v>235</v>
      </c>
      <c r="B114" s="57"/>
      <c r="C114" s="57"/>
      <c r="D114" s="17"/>
    </row>
    <row r="115" spans="1:4" x14ac:dyDescent="0.25">
      <c r="A115" s="58" t="s">
        <v>236</v>
      </c>
      <c r="B115" s="57"/>
      <c r="C115" s="57"/>
      <c r="D115" s="17"/>
    </row>
    <row r="116" spans="1:4" x14ac:dyDescent="0.25">
      <c r="A116" s="58" t="s">
        <v>237</v>
      </c>
      <c r="B116" s="57"/>
      <c r="C116" s="57"/>
      <c r="D116" s="17"/>
    </row>
    <row r="117" spans="1:4" x14ac:dyDescent="0.25">
      <c r="A117" s="58" t="s">
        <v>238</v>
      </c>
      <c r="B117" s="57"/>
      <c r="C117" s="57"/>
      <c r="D117" s="17"/>
    </row>
    <row r="118" spans="1:4" x14ac:dyDescent="0.25">
      <c r="A118" s="58" t="s">
        <v>239</v>
      </c>
      <c r="B118" s="57"/>
      <c r="C118" s="57"/>
      <c r="D118" s="17"/>
    </row>
    <row r="119" spans="1:4" ht="30" x14ac:dyDescent="0.25">
      <c r="A119" s="58" t="s">
        <v>240</v>
      </c>
      <c r="B119" s="57"/>
      <c r="C119" s="57"/>
      <c r="D119" s="17"/>
    </row>
    <row r="120" spans="1:4" x14ac:dyDescent="0.25">
      <c r="A120" s="59" t="s">
        <v>25</v>
      </c>
      <c r="B120" s="57"/>
      <c r="C120" s="57"/>
      <c r="D120" s="17"/>
    </row>
    <row r="121" spans="1:4" x14ac:dyDescent="0.25">
      <c r="A121" s="58" t="s">
        <v>241</v>
      </c>
      <c r="B121" s="57"/>
      <c r="C121" s="57"/>
      <c r="D121" s="17"/>
    </row>
    <row r="122" spans="1:4" x14ac:dyDescent="0.25">
      <c r="A122" s="59" t="s">
        <v>242</v>
      </c>
      <c r="B122" s="57"/>
      <c r="C122" s="57"/>
      <c r="D122" s="17"/>
    </row>
    <row r="123" spans="1:4" x14ac:dyDescent="0.25">
      <c r="A123" s="59" t="s">
        <v>243</v>
      </c>
      <c r="B123" s="57"/>
      <c r="C123" s="57"/>
      <c r="D123" s="17"/>
    </row>
    <row r="124" spans="1:4" x14ac:dyDescent="0.25">
      <c r="A124" s="59" t="s">
        <v>244</v>
      </c>
      <c r="B124" s="57"/>
      <c r="C124" s="57"/>
      <c r="D124" s="17"/>
    </row>
    <row r="125" spans="1:4" x14ac:dyDescent="0.25">
      <c r="A125" s="59" t="s">
        <v>245</v>
      </c>
      <c r="B125" s="57"/>
      <c r="C125" s="57"/>
      <c r="D125" s="17"/>
    </row>
    <row r="126" spans="1:4" x14ac:dyDescent="0.25">
      <c r="A126" s="59" t="s">
        <v>246</v>
      </c>
      <c r="B126" s="57"/>
      <c r="C126" s="57"/>
      <c r="D126" s="17"/>
    </row>
    <row r="127" spans="1:4" x14ac:dyDescent="0.25">
      <c r="A127" s="59" t="s">
        <v>247</v>
      </c>
      <c r="B127" s="57"/>
      <c r="C127" s="57"/>
      <c r="D127" s="17"/>
    </row>
    <row r="128" spans="1:4" x14ac:dyDescent="0.25">
      <c r="A128" s="59" t="s">
        <v>248</v>
      </c>
      <c r="B128" s="57"/>
      <c r="C128" s="57"/>
      <c r="D128" s="17"/>
    </row>
    <row r="129" spans="1:4" x14ac:dyDescent="0.25">
      <c r="A129" s="60" t="s">
        <v>249</v>
      </c>
      <c r="B129" s="57"/>
      <c r="C129" s="57"/>
      <c r="D129" s="17"/>
    </row>
    <row r="130" spans="1:4" x14ac:dyDescent="0.25">
      <c r="A130" s="56" t="s">
        <v>250</v>
      </c>
      <c r="B130" s="57"/>
      <c r="C130" s="57"/>
      <c r="D130" s="17"/>
    </row>
    <row r="131" spans="1:4" x14ac:dyDescent="0.25">
      <c r="A131" s="60" t="s">
        <v>251</v>
      </c>
      <c r="B131" s="57"/>
      <c r="C131" s="57"/>
      <c r="D131" s="17"/>
    </row>
    <row r="132" spans="1:4" x14ac:dyDescent="0.25">
      <c r="A132" s="60" t="s">
        <v>252</v>
      </c>
      <c r="B132" s="57"/>
      <c r="C132" s="57"/>
      <c r="D132" s="17"/>
    </row>
    <row r="133" spans="1:4" x14ac:dyDescent="0.25">
      <c r="A133" s="60" t="s">
        <v>253</v>
      </c>
      <c r="B133" s="57"/>
      <c r="C133" s="57"/>
      <c r="D133" s="17"/>
    </row>
    <row r="134" spans="1:4" x14ac:dyDescent="0.25">
      <c r="A134" s="60" t="s">
        <v>254</v>
      </c>
      <c r="B134" s="57"/>
      <c r="C134" s="57"/>
      <c r="D134" s="17"/>
    </row>
    <row r="135" spans="1:4" x14ac:dyDescent="0.25">
      <c r="A135" s="60" t="s">
        <v>255</v>
      </c>
      <c r="B135" s="57"/>
      <c r="C135" s="57"/>
      <c r="D135" s="17"/>
    </row>
    <row r="136" spans="1:4" ht="45" x14ac:dyDescent="0.25">
      <c r="A136" s="56" t="s">
        <v>256</v>
      </c>
      <c r="B136" s="57"/>
      <c r="C136" s="57"/>
      <c r="D136" s="17"/>
    </row>
    <row r="137" spans="1:4" x14ac:dyDescent="0.25">
      <c r="A137" s="56" t="s">
        <v>257</v>
      </c>
      <c r="B137" s="57"/>
      <c r="C137" s="57"/>
      <c r="D137" s="17"/>
    </row>
    <row r="138" spans="1:4" x14ac:dyDescent="0.25">
      <c r="A138" s="56" t="s">
        <v>258</v>
      </c>
      <c r="B138" s="57"/>
      <c r="C138" s="57"/>
      <c r="D138" s="17"/>
    </row>
    <row r="139" spans="1:4" x14ac:dyDescent="0.25">
      <c r="A139" s="56" t="s">
        <v>259</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15" t="s">
        <v>260</v>
      </c>
      <c r="D1" s="19" t="s">
        <v>261</v>
      </c>
    </row>
    <row r="2" spans="1:4" ht="15.75" thickBot="1" x14ac:dyDescent="0.3">
      <c r="A2" s="16" t="s">
        <v>262</v>
      </c>
      <c r="D2" s="20" t="s">
        <v>263</v>
      </c>
    </row>
    <row r="3" spans="1:4" x14ac:dyDescent="0.25">
      <c r="A3" s="16" t="s">
        <v>264</v>
      </c>
    </row>
    <row r="4" spans="1:4" x14ac:dyDescent="0.25">
      <c r="A4" s="16" t="s">
        <v>265</v>
      </c>
    </row>
    <row r="5" spans="1:4" x14ac:dyDescent="0.25">
      <c r="A5" s="16" t="s">
        <v>266</v>
      </c>
    </row>
    <row r="6" spans="1:4" x14ac:dyDescent="0.25">
      <c r="A6" s="16" t="s">
        <v>267</v>
      </c>
    </row>
    <row r="7" spans="1:4" x14ac:dyDescent="0.25">
      <c r="A7" s="16" t="s">
        <v>268</v>
      </c>
    </row>
    <row r="8" spans="1:4" x14ac:dyDescent="0.25">
      <c r="A8" s="16" t="s">
        <v>125</v>
      </c>
    </row>
    <row r="9" spans="1:4" x14ac:dyDescent="0.25">
      <c r="A9" s="16" t="s">
        <v>127</v>
      </c>
    </row>
    <row r="10" spans="1:4" x14ac:dyDescent="0.25">
      <c r="A10" s="16" t="s">
        <v>131</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1f2bcb46-70a3-40cd-893d-e7d708d602e9"/>
    <ds:schemaRef ds:uri="148eb753-3eaa-4a9e-956d-9d3867d1fc59"/>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E032E20D-267A-4F80-B35C-61B985205337}"/>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vt:i4>
      </vt:variant>
    </vt:vector>
  </HeadingPairs>
  <TitlesOfParts>
    <vt:vector size="6" baseType="lpstr">
      <vt:lpstr>Informationen</vt:lpstr>
      <vt:lpstr>Stellungnahme</vt:lpstr>
      <vt:lpstr>teilnehmende Unternehmen</vt:lpstr>
      <vt:lpstr>Werte</vt:lpstr>
      <vt:lpstr>Stellungnahme!Druckbereich</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Juliane.Roelver@BNetzA.DE</dc:creator>
  <cp:keywords/>
  <dc:description/>
  <cp:lastModifiedBy>Stab06-1</cp:lastModifiedBy>
  <cp:revision/>
  <dcterms:created xsi:type="dcterms:W3CDTF">2018-05-07T09:11:27Z</dcterms:created>
  <dcterms:modified xsi:type="dcterms:W3CDTF">2025-06-11T19:33:06Z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