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28680" yWindow="1605" windowWidth="29040" windowHeight="1584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<sst xmlns="http://schemas.openxmlformats.org/spreadsheetml/2006/main" count="328" uniqueCount="240">
  <si>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</si>
  <si>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</si>
  <si>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</si>
  <si>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</si>
  <si>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Formblatt für die Übermittlung von Stellungnahmen</t>
  </si>
  <si>
    <r>
      <t xml:space="preserve">Unternehmen / Verband / Behörde / Sonstige: </t>
    </r>
    <r>
      <rPr>
        <sz val="8"/>
        <color theme="1"/>
        <rFont val="BundesSans Office"/>
        <family val="2"/>
      </rPr>
      <t>(Pflichtfeld)</t>
    </r>
  </si>
  <si>
    <t>Netz Leipzig GmbH</t>
  </si>
  <si>
    <t xml:space="preserve">Marktrolle: </t>
  </si>
  <si>
    <t>VNB Strom und Gas</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</si>
  <si>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</si>
  <si>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</si>
  <si>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</si>
  <si>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</si>
  <si>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</si>
  <si>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</si>
  <si>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</si>
  <si>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</si>
  <si>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</si>
  <si>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Nr.</t>
  </si>
  <si>
    <r>
      <t xml:space="preserve">Tenorziffer
</t>
    </r>
    <r>
      <rPr>
        <sz val="9"/>
        <color theme="0"/>
        <rFont val="Calibri"/>
        <family val="2"/>
        <scheme val="minor"/>
      </rPr>
      <t>(Pflichtfeld)</t>
    </r>
  </si>
  <si>
    <t>!</t>
  </si>
  <si>
    <r>
      <t xml:space="preserve">Weitere Auswahl
</t>
    </r>
    <r>
      <rPr>
        <sz val="8"/>
        <color theme="0"/>
        <rFont val="Calibri"/>
        <family val="2"/>
        <scheme val="minor"/>
      </rPr>
      <t>(optional)</t>
    </r>
  </si>
  <si>
    <t>Thema</t>
  </si>
  <si>
    <t>Stellungnahme</t>
  </si>
  <si>
    <t>Begründung</t>
  </si>
  <si>
    <t>1. Adressaten</t>
  </si>
  <si>
    <t>3.2</t>
  </si>
  <si>
    <t>5.1</t>
  </si>
  <si>
    <t>5.4</t>
  </si>
  <si>
    <t>4.3</t>
  </si>
  <si>
    <t>Die Beschreibung zum Produktoperator und der Notation i in den Tenorziffern 4.5 und 6.1 ist unseres Erachtens nicht eineindeutig und bedarf daher einer weiteren Erläuterung insbesondere zum "Startjahr".</t>
  </si>
  <si>
    <t>6.2</t>
  </si>
  <si>
    <t>4.6</t>
  </si>
  <si>
    <t>7.1</t>
  </si>
  <si>
    <t>7.5</t>
  </si>
  <si>
    <t>8.2 (Gas)</t>
  </si>
  <si>
    <t>8.3 (Gas)</t>
  </si>
  <si>
    <t>9.4 (Strom)</t>
  </si>
  <si>
    <t>9.6 (Gas)</t>
  </si>
  <si>
    <t>9.7 (Gas)</t>
  </si>
  <si>
    <t>8.1</t>
  </si>
  <si>
    <t>2.3</t>
  </si>
  <si>
    <t>4.4</t>
  </si>
  <si>
    <t>11.8</t>
  </si>
  <si>
    <t>3.3</t>
  </si>
  <si>
    <t>20. Verfahrensvorschriften</t>
  </si>
  <si>
    <t>5.2</t>
  </si>
  <si>
    <t>5.3</t>
  </si>
  <si>
    <t>8.4</t>
  </si>
  <si>
    <t>8.3 (Strom)</t>
  </si>
  <si>
    <t>Sonstiges (wenn keine Ziffer einschlägig)</t>
  </si>
  <si>
    <t>10.5</t>
  </si>
  <si>
    <t>9.2 (Strom)</t>
  </si>
  <si>
    <t xml:space="preserve">10. Effizienzvergleich </t>
  </si>
  <si>
    <t>11.2</t>
  </si>
  <si>
    <t>11.7 (Strom)</t>
  </si>
  <si>
    <t>12.1</t>
  </si>
  <si>
    <t>12.3</t>
  </si>
  <si>
    <t>12.2</t>
  </si>
  <si>
    <t>13. Härtefall</t>
  </si>
  <si>
    <t>14.4</t>
  </si>
  <si>
    <t>16.3</t>
  </si>
  <si>
    <t>19. Aufhebung von Festlegungen</t>
  </si>
  <si>
    <t>16.1</t>
  </si>
  <si>
    <r>
      <t xml:space="preserve">Wertetabellen
</t>
    </r>
    <r>
      <rPr>
        <b/>
        <sz val="11"/>
        <color rgb="FFFF0000"/>
        <rFont val="Calibri"/>
        <family val="2"/>
        <scheme val="minor"/>
      </rPr>
      <t xml:space="preserve">
Tabellenblatt nach der Bearbeitung ausblenden!</t>
    </r>
  </si>
  <si>
    <t>Tenorziffer</t>
  </si>
  <si>
    <t>Text</t>
  </si>
  <si>
    <t>Optional Text</t>
  </si>
  <si>
    <t>Sonderauswahl</t>
  </si>
  <si>
    <t>VNB Strom</t>
  </si>
  <si>
    <t>VNB Gas</t>
  </si>
  <si>
    <t>2. Anreizregulierung; Beginn und Dauer der Regulierungsperiode</t>
  </si>
  <si>
    <t>2.1</t>
  </si>
  <si>
    <t>FNB Gas</t>
  </si>
  <si>
    <t>2.2</t>
  </si>
  <si>
    <t>Verband</t>
  </si>
  <si>
    <t>Behörde</t>
  </si>
  <si>
    <t>2.4</t>
  </si>
  <si>
    <t>Privatperson</t>
  </si>
  <si>
    <t>3. Sonderregelungen für die fünfte Regulierungsperiode</t>
  </si>
  <si>
    <t>Sonstiges</t>
  </si>
  <si>
    <t>3.1</t>
  </si>
  <si>
    <t>4. Regulierungsformel und Anpassungen der Erlösobergrenze</t>
  </si>
  <si>
    <t>4.1</t>
  </si>
  <si>
    <t>4.2</t>
  </si>
  <si>
    <t>4.5</t>
  </si>
  <si>
    <t>5. Ausgangsniveau</t>
  </si>
  <si>
    <t>6. Verbraucherpreisgesamtindex und genereller sektoraler Produktivitätsfaktor</t>
  </si>
  <si>
    <t>6.1</t>
  </si>
  <si>
    <t>7. Kostenanteile, die nicht dem Effizienzvergleich unterliegen</t>
  </si>
  <si>
    <t>7.2</t>
  </si>
  <si>
    <t>7.3</t>
  </si>
  <si>
    <t>7.4</t>
  </si>
  <si>
    <t xml:space="preserve">7.5 S. 1 Nr. 1 </t>
  </si>
  <si>
    <t>7.5 S. 1 Nr. 2</t>
  </si>
  <si>
    <t>7.5 S. 1 Nr. 3</t>
  </si>
  <si>
    <t>7.5 S. 1 Nr. 4</t>
  </si>
  <si>
    <t>7.5 S. 2 Nr. 1</t>
  </si>
  <si>
    <t>7.5 S. 2 Nr. 2</t>
  </si>
  <si>
    <t>7.5 S. 2 Nr. 3</t>
  </si>
  <si>
    <t>7.5 S. 2 Nr. 4</t>
  </si>
  <si>
    <t>7.5 S. 2 Nr. 5</t>
  </si>
  <si>
    <t>7.5 S. 2 Nr. 6</t>
  </si>
  <si>
    <t>7.6</t>
  </si>
  <si>
    <t>7.7</t>
  </si>
  <si>
    <t>8. Volatile Kostenanteile</t>
  </si>
  <si>
    <t>8.2 (Strom)</t>
  </si>
  <si>
    <t>9. Kapitalkostenabzug für Elektrizitätsverteilernetzbetreiber</t>
  </si>
  <si>
    <t>9.1 (Strom)</t>
  </si>
  <si>
    <t>9.3 (Strom)</t>
  </si>
  <si>
    <t xml:space="preserve">9. Kapitalkostenabzug für Gasverteilernetzbetreiber und 
Fernleitungsnetzbetreiber
</t>
  </si>
  <si>
    <t>9.1 (Gas)</t>
  </si>
  <si>
    <t>9.2 (Gas)</t>
  </si>
  <si>
    <t>9.3 (Gas)</t>
  </si>
  <si>
    <t>9.4 (Gas)</t>
  </si>
  <si>
    <t>9.5 (Gas)</t>
  </si>
  <si>
    <t>10.1</t>
  </si>
  <si>
    <t>10.2</t>
  </si>
  <si>
    <t>10.3</t>
  </si>
  <si>
    <t>10.4</t>
  </si>
  <si>
    <t>11. Kapitalkostenaufschlag</t>
  </si>
  <si>
    <t>11.1</t>
  </si>
  <si>
    <t>11.3</t>
  </si>
  <si>
    <t>11.4</t>
  </si>
  <si>
    <t>11.5</t>
  </si>
  <si>
    <t>11.6</t>
  </si>
  <si>
    <t>12. Qualitätsregulierung</t>
  </si>
  <si>
    <t>12.4</t>
  </si>
  <si>
    <t>12.5</t>
  </si>
  <si>
    <t>12.6</t>
  </si>
  <si>
    <t>12.7</t>
  </si>
  <si>
    <t>14. Regulierungskonto</t>
  </si>
  <si>
    <t>14.1</t>
  </si>
  <si>
    <t>14.2 (Strom)</t>
  </si>
  <si>
    <t>14.2 (Gas)</t>
  </si>
  <si>
    <t>14.3</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</si>
  <si>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</si>
  <si>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</si>
  <si>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</si>
  <si>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</si>
  <si>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</si>
  <si>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</si>
  <si>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</si>
  <si>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</si>
  <si>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</si>
  <si>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</si>
  <si>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</si>
  <si>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</si>
  <si>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</si>
  <si>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</si>
  <si>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</si>
  <si>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</si>
  <si>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</si>
  <si>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</si>
  <si>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</si>
  <si>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</si>
  <si>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</si>
  <si>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</si>
  <si>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</si>
  <si>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16.2</t>
  </si>
  <si>
    <t>16.4</t>
  </si>
  <si>
    <t>16.5</t>
  </si>
  <si>
    <t>16.6</t>
  </si>
  <si>
    <t>16.7</t>
  </si>
  <si>
    <t>16.8</t>
  </si>
  <si>
    <t>16.9</t>
  </si>
  <si>
    <t>16.10</t>
  </si>
  <si>
    <t>17. Forschung und Entwicklung</t>
  </si>
  <si>
    <t>17.1</t>
  </si>
  <si>
    <t>17.2</t>
  </si>
  <si>
    <t>17.3</t>
  </si>
  <si>
    <t>17.4</t>
  </si>
  <si>
    <t>17.5</t>
  </si>
  <si>
    <t>18. Mitteilung der angeschlossenen Kunden und der Belegenheit des Netzes</t>
  </si>
  <si>
    <t>21. Kostenentscheidung</t>
  </si>
  <si>
    <t>Marktrollen</t>
  </si>
  <si>
    <t>Wertetabellen</t>
  </si>
  <si>
    <t>ÜNB/BIKO</t>
  </si>
  <si>
    <t>Tabellenblatt nach der Bearbeitung ausblenden!</t>
  </si>
  <si>
    <t>VNB</t>
  </si>
  <si>
    <t>BKV</t>
  </si>
  <si>
    <t>LF</t>
  </si>
  <si>
    <t>MSB</t>
  </si>
  <si>
    <t>AB</t>
  </si>
  <si>
    <t>Grundsätzlich sollten Regelungen zum Zinsbonus für Strom als auch Gas gleichermaßen zum Ansatz kommen.</t>
  </si>
  <si>
    <t>Der volatile Kostenanteil VK0 ist Bestandteil der OPEX im Ausgangsniveau und insofern Bestandteil des Terms "OPEX x (1-Xind,t) x …", d. h. der volatile Kostenanteil unterliegt in der EOG-Formel dem Effizienzwert. In der Konsequenz muss richtigerweise auch den Term zum Abzug der inflationierten VK0 in der EOG-Formel der Effizienzwert ( = Faktor "(1-Xind,t)" wirken. Die EOG-Formel ist entsprechend anzupassen.</t>
  </si>
  <si>
    <t xml:space="preserve">Für unternehmensinterne Analysen und Auswertungen der Dokumente wäre es wünschenswert, wenn die pdf-Dokument nicht seitens der BNetzA derart gesperrt/geschützt werden, dass keine Kommentierungen und Markierungen für eigene Zwecke möglich sind. </t>
  </si>
  <si>
    <t>Die BNetzA beabsichtigt, die Regelungen zur Ermittlung des generellen sektoralen Produktivitätsfaktors in einer Festlegung nach § 21a Abs. 3 S. 3 Nr. 7 EnWG zu regeln. Entgegen der aktuellen Vorgabe in § 9 Abs. 3 ARegV sollen in die zukünftige Ermittlung die Daten von Netzbetreibern aus dem gesamten Bundesgebiet einbezogen werden. Eine Ausnahme von Netzbetreiber im vereinfachten Verfahren ist nicht vorgesehen. Hierbei ist zwingend vorab zu prüfen, welche Wirkung auf den Status Quo damit einhergehen und ob mit der Erweiterung ein verlässlicher Regulierungsrahmen gegeben ist.</t>
  </si>
  <si>
    <t xml:space="preserve">Bei der Bereinigung des Effizienzwertes um Besonderheiten der Versorgungsaufgabe eines Netzbetreibers handelt es sich um eine Soll-Vorschrift. Nach unserer Auffassung ist entweder die Soll-Vorschrift durch eine Verpflichtung zu ersetzen. Alternativ sind in Analogie beispielsweise zur Tenorziffer 10.4 Konkretisierungen in der RAMEN-Festlegung zu vermeiden und bei der Ausgestaltung ist vollständig auf eine Festlegung nach § 21a Abs. 3 S. 3 Nr. 4 EnWG zu verweisen. </t>
  </si>
  <si>
    <t>Auf Grund der Transformation der Energienetze sowie der Endlichkeit des Gasversorgungsnetz ändert sich die Versorgungsaufgabe der Netzbetreiber und dies individuell entsprechend den jeweils regionalen Rahmenbedingungen. In der Folge ist ein Effizienzvergleich für Gasverteilnetzbetreiber nicht mehr sachgerecht - weder für OPEX noch für CAPEX.</t>
  </si>
  <si>
    <t>Sollte das Budget-Prinzip für einzelne Kostenbestandteile aufgrund einer Deklaration zu volatilen Kosten ausgehebelt werden, ist eine direkte Überführung in der RAMEN-Festlegung zu begrüßen. Dies gibt regulatorische Sicherheit für die Anerkennung. Sollte das Prinzip der separaten Festlegung beibehalten werden, ist dies spätestens im Verlauf des Basisjahres eine bundeseinheitliche Festlegung zu erlassen.</t>
  </si>
  <si>
    <t>In den Erwägungen (Seite 123) erläutert die BNetzA, dass sich die Kosteneinordnung der Tenorziffer 7.5. Satz 1 Nr. 4 auf die jeweils geltenden Preisobergrenzen des MsbG bezieht. Daher regen wir folgende Formulierung in der Tenorziffer 7.5 Satz 1 Nr. 4 an: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t>
  </si>
  <si>
    <t>Eine Qualitätsregulierung für Gasverteilernetze ist aufgrund der Transformation der Energienetze und der Endlichkeit des Gasversorgungsnetzes nicht sachgerecht. Daher wird vorgeschlagen "zunächst" aus dem Satz 3 zu streichen und diesen wie folgt zu formulieren: "Die Anwendung der Qualitätsregulierung erfolgt nur bei Elektrizitätsverteilernetzen.".</t>
  </si>
  <si>
    <t xml:space="preserve">Bei den Veröffentlichungen der sich aus den Kennzahlen ergebenden netzbetreiberindividuellen Kennzahlenwerte (vergleich Satz 3 der Tenorziffer 12.3) ist sicherzustellen, dass keine Betriebs- und Geschäftsgeheimnisse veröffentlicht werden. Insofern schlagen wir folgende Formulierung des Satzes 3 vor "Die Veröffentlichung kann nach § 23b Abs. 1 EnWG auch die erhobenen Daten umfassen, sofern es sich dabei nicht um Betriebs- und Geschäftsgeheimnisse handelt." 
</t>
  </si>
  <si>
    <t>Soweit wie möglich sollten über die RAMEN-Festlegung bundeseinheitliche Regelungen getroffen werden, dies tangiert beispielsweise die Festlegung, ob es sich um ein Anzeige- oder ein Antragsverfahren handelt, welche Fristen zum Tragen kommen oder welche Daten zu erheben sind. Insgesamt darf es keine Uneinheitlichkeit in der Umsetzung der Regulierung auf Bundes- und Landesebene geben. Auch trägt eine einheitliche Regulierungspraxis der Reduzierung des Aufwandes bei den Netzbetreibern bei. Daher regen wir eine Reduzierung der Verfahrensvorschriften in Tenorziffer 20 an.</t>
  </si>
  <si>
    <t xml:space="preserve">Eine Evaluierung ist grundsätzlich zu begrüßen. Jedoch läuft das Ergebnis der Evaluierung bezüglich dreijähriger Regulierungsperioden ins Leere, weil in der Tenorziffer 2.3 Satz 1 der Rahmenfestlegung RAMEN bereits vorgegeben wird: "Eine Regulierungsperiode dauert drei Jahre." Wünschenswert wäre insofern eine offene Formulierung im Umgang mit dem Ergebnis der Evaluierung.
In diesem Zusammenhang wird angeregt, dass die Evaluierung durch ein externes Gremium erfolgt und die Evaluierung - analog einem Gesetzgebungsverfahren - die Problem- und Zielstellung, die Lösung, die Alternativen sowie die Wirkungen auf die Netzbetreiber und Regulierungsbehörden aufzeigt. Dabei ist auch wichtig, die damit einhergehenden Kosten aller Beteiligten zu betrachten. </t>
  </si>
  <si>
    <t xml:space="preserve">Vergleich Ausführungen zu Tenorziffer 9.6 (Gas). Der unterperiodische, jährliche Kapitalkostenabzug unter Berücksichtigung der Anlagenabgänge hebelt das Budgetprinzip aus - dies ist nicht sachgerecht. Insofern ist die Systematik des Kapitalkostenabzuges und der Umgang mit Anlagenabgängen analog wie für die Elektrizitätsnetzbetreiber, was bisher auch gelebte Praxis ist, umzusetzen. 
Alternativ schlagen wir vor: Zur Vereinfachung des von der BNetzA vorgesehenen jährlichen Abgleichs (ohne diesem zuzustimmen), wäre es in der regulatorischen Darstellung einfacher, die Verluste aus Anlagenabgängen aus den OPEX0 herauszurechnen. Dann bedarf es keines Korrekturterms - Ergebnis wäre das gleiche.
</t>
  </si>
  <si>
    <t>Die Netzbetreiber sind einer stark wachsenden Versorgungsaufgabe ausgesetzt und bewältigen diese eindrucksvoll, gleichwohl die regulatorische Kostenanerkennung dem deutlich nachsteht. Und die Versorgungsaufgabe wird weiterhin signifikant steigen. Dazu brauchen wir einen verlässlichen, in sich geschlossenen Regulierungsrahmen, der den Netzbetreibern auch eine angemessene Rendite gewährleistet.
Mit Blick auf das Gesamtsystem der zukünftigen Festlegungssystematik der Bundesnetzagentur ist es für die Verlässlichkeit unabdingbar, dass wesentliche, essentielle Eckpfeiler und Vorgaben des zukünftigen Regulierungsrahmens in der grundlegenden RAMEN-Festlegung verankert und nicht auf spätere Festlegungen verschoben werden. Ziel muss ein möglichst vollständiges, weitestgehend in sich geschlossenes Regelwerk einer künftigen RAMEN-Festlegung sein, die ein hohes Maß an Transparenz, Vorhersehbarkeit und Zuverlässigkeit sicherstellt. Nur so gelingt - auch aus Sicht der Investoren - eine Transformation der Energienetze. Daher regen wir an, die Systematik der Festlegungen, die Abhängigkeiten/Wechselwirkungen der Festlegungen zueinander sowie auch die Anzahl der Festlegungen einer Prüfung/Anpassung zu unterziehen und darüber hinaus weitere Ansätze zur Vereinfachung, Entbürokratisierung und Prozessverkürzung konsequent weiterzuverfolgen.
Aus der periodischen Bestimmung des Effizienzvergleichs, des generellen sektoralen Produktivitätsfaktors und der Qualitätsregulierung – ergänzt um die Energiewendekompetenz – lassen sich aus unserer Sicht keine Verringerungen des administrativen Aufwandes ableiten. Vielmehr erwarten wir sogar eine signifikante Aufwandserhöhung infolge der angedachten Verkürzung der Regulierungsperiode auf drei Jahre.</t>
  </si>
  <si>
    <t>Netz Leipzig GmbH schließt sich den Stellungnahmen des BDEW und VKU an.</t>
  </si>
  <si>
    <t>Die Netz Leipzig GmbH schließt sich der Stellungnahme des BDEW Bundesverband der Energie- und Wasserwirtschaft e. V. und des VKU Verband kommunaler Unternehmen e. V. an. Im Nachfolgenden greift die Netz Leipzig GmbH wesentliche Themen auf, um die Wichtigkeit herauszustellen bzw. führt ergänzend zu den Stellungnahmen der genannten Verbände aus.</t>
  </si>
  <si>
    <t>Anpassungsbedarf pdf-Formatierung</t>
  </si>
  <si>
    <t>Das zukünftige Regulierungssystem muss den Spagat schaffen, die betriebsnotwendigen Kosten des Netzbetreibers ohne Zeitverzug zu decken und den Netzbetreibern gleichzeitig zu ermöglichen, eine angemessene Rendite zu erwirtschaften. In diesem Kontext wird aber auch die Anforderung gestellt, die Netzentgelte nicht zu stark steigen zu lassen. Wir brauchen ein zukunftsorientiertes, verlässliches, wirtschaftlich angemessenes Regulierungssystem.
Vor diesem Hintergrund bedarf es eines in sich schlüssigen, behördlichen Gesamtkonzeptes im NEST-Prozess – dies ist aus unserer Sicht noch nicht gegeben. Insofern ist eine umfassende inhaltliche und wirtschaftliche Bewertung der von der Bundesnetzagentur vorgelegten Dokumente kaum möglich. Ziel muss sein, die Netzbetreiber im Rahmen der Energiewende zu stärken, ihnen Gestaltungsmöglichkeiten in wirtschaftlicher und prozessualer Hinsicht zu gewähren und dabei bürokratischen Aufwand abzubauen. Doch aus den vorliegenden Tenorierungen ergebenen sich eher Be- als Entlastungen für die Netzbetreiber. Mit den aktuell konsultierten NEST-Vorschlägen gehen zusätzliche bzw. auch neue wirtschaftliche Risiken einer. Beispielhaft sei hier genannt: 
- Beibehaltung des VPI-Zeitverzuges
- Verkürzung des Zeitraumes zum Abbau von Ineffizienzen
- Verschlechterung durch Mittelwert statt Best of 4 im Effizienzvergleich
- Reduzierung des Kataloges der nicht dauerhaft beeinflussbaren Kostenanteile/ der nicht in den Effizienzvergleich zu berücksichtigenden Kostenanteile
- weiterer zusätzlicher Kosten, die in den Effizienzbenchmark einfließen
- keine Berücksichtigung des aktuellen Wachstumspfades infolge Fokussierung auf eine Mittelwertbildung der Kosten
- nachteilige Berücksichtigung der Zuschüsse (Baukostenzuschüsse, Netzanschlusskostenbeiträge und Investitionszuschüsse) bei der Ermittlung der regulatorischen Verzinsungsbasis 
- mangelnde Berücksichtigung der Methodenvielfalt bei der Ermittlung des generellen sektoralen Produktivitätsfaktors</t>
  </si>
  <si>
    <t>Anpassungsbedarf der Regelung</t>
  </si>
  <si>
    <t xml:space="preserve">Anpassungsbedarf der Regelung
</t>
  </si>
  <si>
    <t xml:space="preserve">Im Bedarfsfall sollte unkompliziert und kurzfristig eine Mitteilungspflicht zur Anpassung der EOG ausreichend sein, ein finaler Abgleich erfolgt dann über das Regulierungskonto.
Seite 96: "Die Entscheidung im Einzelfall, ob eine Anpassung per Antrags- oder Anzeigeverfahren erfolgt oder auf eine Anzeige verzichtet wird und lediglich die generelle Mitteilungspflicht in Tenorziffer 4.2 Satz 3 greift, stellt sodann eine verfahrensrechtliche Regelung dar." Der Erlass einer Verfahrensregelung setzt voraus, dass der anzupassende Sachverhalt der Regulierungsbehörde vor finaler Kalkulation der NNE bekannt ist. Das bisherige Regulierungssystem sieht die Mitteilung der EOG zum 01.01. vor. Es könnte zu werthaltigen Anpassungsbegehren kommen, eine pauschale Regelung ist ggf. nicht möglich. Der Prozess kann schnell sehr komplex und zeitaufwändig werden. Einzelne Sachverhalte sind ggf. erst kurz vor Kalkulationsschluss bekannt. </t>
  </si>
  <si>
    <t>Der Zinsanteil für das Eigenkapital muss den Inflationsausgleich gewährleisten oder es muss eine Inflationierung der CAPEX in der EOG mit realer VPI-Entwicklung sichergestellt sein.
Die CAPEX0 dienen der Refinanzierung der originären Investition in dem Maße, dass die Abschreibungen komplett zurückverdient, Rendite verdient und Fremdkapitalkosten bedient werden. Insbesondere die Abschreibungen dienen aber auch der Finanzierung von Neuinvestitionen. Durch den Effizienzwert wird diese Finanzierungsmöglichkeit geschmälert. Im Fall von konsequenten Ersatzinvestitionen für eine konstante und immer effizientere Netzinfrastruktur wäre diese Systematik sachgerecht. Tatsächlich ist es aber in Zeiten der Energiewende nötig, das Investitionsvolumen deutlich zu steigern, um effizienter zu werden. Diesem Sachverhalt wird die Regulierungssystematik durch eine permanente Reduktion von Finanzierungsmöglichkeiten nicht gerecht. Der Effizienzabbau für Kapitalkosten sollte daher gänzlich entfallen, d. h. der Term "(1-Xind,t)" ist nicht auf CAPEX anzuwenden. Hier sollte auf das pragmatische Vorgehen im Umgang mit dem Xgen zurückgegriffen werden: "Im nächsten Basisjahr fließen Kapitalkosten in den Benchmark ein. Soweit ein Netzbetreiber den Ineffizienzabbau nicht realisiert hat, wird dies dabei durch höhere Aufwandsparameter im Effizienzvergleich reflektiert." (Seite 108 RAMEN)</t>
  </si>
  <si>
    <t>Bitte um Konkretisierung</t>
  </si>
  <si>
    <t xml:space="preserve">Die BNetzA beabsichtigt die Einführung dreijähriger Regulierungsperioden (RP) ab der 6. RP mit der Begründung einer besseren Anreizsetzung zur Kostensenkung und der besseren Berücksichtigung der tatsächlichen OPEX. In der Folge bedarf aus Sicht der BNetzA auch keinem OPEX-Ausgleich mehr. Eine Verkürzung der RP bedeutet eine Erhöhung der Bürokratie, die in den Erläuterungen auf Seite 89 ff. aufgeführten Verfahrensvereinfachungen werden nicht ausreichen, um den Aufwand gegenüber dem Status Quo von fünfjährigen RP zu kompensieren. Beispielsweise tragen vermeintliche Vereinfachungen durch die Anwendung von Anzeige- statt Antragsverfahren nicht signifikant zur Reduktion des Arbeitsaufwandes bei, wenn die Begründungs- und Nachweispflicht nicht gleichermaßen reduziert wird (siehe geplantes Vorgehen zum Kapitalkostenaufschlag). Bei gleichbleibender Prüfungstiefe werden die Netzbetreiber und Regulierungsbehörden zusätzliche Ressourcen benötigen, um die häufigeren Kostenprüfung bewerkstelligen zu können. Bereits im heutigen System gibt es erhebliche Verzögerungen in den Bescheiden zur Festlegung der Erlösobergrenze (EOG).
</t>
  </si>
  <si>
    <t>Die Formulierung in Satz 3 der Tenorziffer 5.1 lässt einen über den Effizienzvergleich hinausgehenden "Benchmark" vermuten, dies ist nicht sachgerecht. Die betriebsnotwendigen Kosten sind vollumfänglich im Ausgangsniveau anzuerkennen. Im Folgeprozess des Effizienvergleiches erfolgt dann eine Gegenüberstellung mit strukturell vergleichbaren Netzbetreibern. Darüber hinaus handelt es sich bei der Formulierung um eine Untersetzung des Grundsatzes betriebsnotwendiger und effizienter Kosten. Dieser ist in der NEF verortet und sollte auch dort konkretisiert werden. Die Ausführung im RAMEN führt zu eingangs genannter Vermutung, diese Unsicherheit ist unnötig und kann durch eine sachgerechte Zuordnung der Themen vermieden werden.</t>
  </si>
  <si>
    <t xml:space="preserve">Die Zielstellung sowie die daraus resultierenden Wirkungen des Satzes 4 der Tenorziffer 5.1 "Die Kosten dürfen keine damit nicht zusammenhängenden Bestandteile zur Unterstützung damit nicht zusammenhängender politischer Ziele umfassen." ist weder eindeutig greif- noch messbar. Aus Sicht der Netz Leipzig GmbH sind grundsätzlich alle Kosten anerkennungsfähig, die die Ziele von § 1 EnWG verfolgen. Sofern unterstellt wird, dass die politischen Ziele gesetzlich, zum Beispiel im EnWG, verankert sind bzw. die gesetzlichen Regelungen stets dahingehend aktualisiert werden, dann ist dies selbstverständlich die Grundlage des Handelns der Netzbetreiber. Aus unserer Sicht ist daher dieser Satz ersatzlos zu streichen. Sofern die BNetzA daran festhalten sollte, bedarf es einer Konkretisierung. </t>
  </si>
  <si>
    <t>In diesem Zusammenhang sei auch auf die Erläuterung zu Tenorziffer 7, Satz 4 der StromNEF/GasNEF (Seite 30) verwiesen, demnach können Zinsaufwendungen und -erträge abweichend zu einem WACC-Ansatz regulatorisch eine besondere Wirkung entfalten, wenn es hierfür in der RAMEN-Festlegung bzgl. der KAnEu,t oder den volatilen Kostenanteilen Regelungen gibt. 
Zudem wird ergänzend darauf hingewiesen, dass Fremdkapitalzinsen von den BilMoG-Zinsen (beispielsweise für das Regulierungskonto) zwingend zu unterscheiden sind.</t>
  </si>
  <si>
    <t>Anpassungsbedarf der Erläuterungen zur Tenorierung</t>
  </si>
  <si>
    <t>Für die Anerkennung von Kosten und Erlösen sind die gleichen Maßstäbe zu Grunde zu legen. Daher ist es nicht sachgerecht, dass Erlöse infolge einer Gegenüberstellung mit einem aus Sicht der BNetzA effizienten und strukturell vergleichbaren Netzbetreiber hinzugerechnet werden können. Zum einen käme dies einem zusätzlichen Effizienzbenchmark gleich. Zum anderen können keine über die Gewinn- und Verlustrechnung (GuV) des Basisjahres hinausgehenden Erlöse zum Ansatz kommen, dies würde eine Ungleichbehandlung der Erlöse und Kosten bedeuten. Die BNetzA führt in den Tenorierungen zum RAMEN aus: "Eine Hinzurechnung auf die Kosten des Basisjahres ist im Hinblick auf das Verbot, Plankosten anzusetzen (Ziffer 3.2 der Festlegung StromNEF/GasNEF), weiterhin ausgeschlossen." - sofern diese Maßstab für die Kosten zum Ansatz kommt, muss dieser im Sinne der Durchgängigkeit und Sachgerechtigkeit gleichermaßen auch für die Erlöse gelten.
Die BNetzA geht davon aus, dass es Basisjahreffekte geben wird, die im Rahmen der Kostenprüfung zu Kürzungen führen und in der Folge die anerkannten Netzkosten senken (Vergleich z. B. Seite 69). Jedoch sind die Netzbetreiber aufgrund der aktuellen Transformation der Energienetze sukzessive Kostensteigerungen ausgesetzt, somit schlägt die Vermutung der BNetzA fehl, dass die Kosten im Basisjahr überhöht sind. Insofern ist es von Bedeutung, welche Prüfansätze zum Tragen kommen, um eine vorwärtsgerichtete Kostenbetrachtung sachgerecht abzubilden. Auch kann eine Mittelwertbildung nicht der richtige Ansatz sein, denn dabei wird stets eine Teil des Kostenanstieges infolge der Energiewende vernachlässigt. Das Instrument des OPEX-Ausgleiches ist auch bei dreijährigen Regulierungsperioden geeignet, um die geänderte Versorgungsaufgabe angemessen in die EOG einfließen zu lassen.
Darüber hinaus sollten die Regelungen zu Erlösen in der StromNEF und GasNEF zentralisiert werden (Verweis auf Tenorziffer 13 der StromNEF/GasNEF), dadurch werden auch widersprüchliche Aussagen in den Festlegungen vermieden. Folglich können an dieser Stelle in RAMEN entsprechende Ausführungen entfallen.</t>
  </si>
  <si>
    <t>Gemäß Tenorziffer 6.1. sollen im neuen Regulierungsregime ausschließlich die OPEX um den VPI sowie den generellen sektoralen Produktivitätsfaktor (PF) angepasst werden. Nachteilig ist, dass aus Sicht des Netzbetreibers eine einseitige ökonomische Korrektur des Terms erfolgt, jedoch der bereits bisher bestehende zweijährige Zeitverzug in der Anerkennung des VPI fortgeführt wird. 
Wir stehen aufgrund der steigenden Betriebskosten gegenüber dem Basisjahr unter einem erheblichen Effizienzdruck. Da Ineffizienzen aus dem Effizienzvergleich zwar theoretisch weiterhin über die OPEX und CAPEX abzubauen sind, diese aber praktisch nur über die OPEX abgebaut werden können, sollte zum Ausgleich die Schlechterstellung in der EOG-Formel - kein Ansatz des Terms VPI-PF auf die CAPEX - beseitigt werden und der Term VPI-PF analog zu den OPEX auch bei den CAPEX zum Ansatz kommen.</t>
  </si>
  <si>
    <t xml:space="preserve">Die Ermittlung des generellen sektoralen Produktivitätsfaktors soll zukünftig - so nach Aussage von Frau Haller - nur noch nach der Malmquist-Methode ermittelt werden. Unterschiedliche Methoden haben jeweils Vor- und Nachteile und das Verlassen auf eine einzige Methode birgt ein erhebliches Risiko einer fehlerhaften Festlegung. In diesem Zusammenhang sei auf das WIK-Gutachten zu in der Praxis dominierenden Methoden verwiesen, in welchem die Törnquist- und Malmquist-Methode mit ihren jeweiligen spezifischen Vor- und Nachteilen analysiert werden. 
Daher ist bei der Ermittlung des generellen sektoralen Produktivitätsfaktors auf eine Methodenvielfalt zu achten, um Ergebnisse auch gegeneinander verifizieren zu können. Darüber hinaus ist zu beachten, dass bei einer rein vergangenheitsbezogenen Berechnung, so wie sie die BNetzA bisher durchführt, eine Stabilitätshypothese für die Übertragbarkeit der Vergangenheit auf die Zukunft geprüft werden muss. 
</t>
  </si>
  <si>
    <t>Anpassung der Regelung für Gas</t>
  </si>
  <si>
    <t>Eine explizit benannte Auflistung, welche Kosten als KAnEu ausgeschlossen werden, ist überflüssig, nicht abschließend und nimmt notwendigen Handlungsspielraum für künftige Entwicklungen in einer dynamischen Energiebranche. Folglich muss eine entsprechende Aufzählung entfallen.</t>
  </si>
  <si>
    <t>Darüber hinaus ist die Einkürzung der Kosten, der nicht in den Effizienzvergleich einzubeziehenden Kostenanteile nicht sachgerecht und auch der aktuellen Sachanlage nicht angemessen. Die von der BNetzA definierten Kriterien wären in jedem Fall für all die bisherigen Positionen erfüllt:
- Insbesondere Lohnzusatzleistungen steigen unterperiodisch infolge des notwendigen Personalaufbaus zur Bewältigung des Netzausbaus (Volatilität), die Entwicklung ist jedoch je nach Betroffenheit von der Energiewende unterschiedlich (fehlende Gleichartigkeit). Auch darf nicht unberücksichtigt bleiben, dass die tariflichen und betrieblichen Vereinbarungen mit den Arbeitnehmervertretern und Gewerkschaften im Rahmen der Tarifautonomie geschlossen werden (Exogenität).
- Aufwendungen für Aus- und Weiterbildung sind ein wesentlicher Baustein für das Gelingen der Energiewende (Exogenität) und die Sicherung von Fachkräften. Die Betroffenheit ist bei den Netzbetreibern von individuellen Gegebenheiten abhängig (Volatilität und fehlende Gleichartigkeit).
- Die Betriebsratstätigkeit ist gesetzlich verankert (Exogenität) und gemäß Betriebsverfassungsgesetz variiert auch die Anzahl der Betriebsratsmitglieder zwischen den Netzbetreibern (Volatilität und fehlende Gleichartigkeit).
Vielmehr wäre durch die BNetzA abzuwägen, ob nicht eine Erweiterung des Katalogs um Kosten aufgrund gesetzlicher oder behördlicher Vorgaben nach § 21 Abs. 2 S. 5 EnWG sachgerecht wäre.
Bezüglich der Betriebssteuern möchten wir auf § 21a Abs. 3 EnWG verweisen, hier werden die Betriebssteuern als dauerhaft nicht beeinflussbare Kostenanteile erwähnt. In Orientierung daran sind die Betriebssteuern weiterhin nicht in den Effizienzvergleich einzubeziehen.
Auch kann konstatiert werden, dass mit der Kürzung des Katalogs kein merkenswerter Bürokratieabbau oder gar Reduzierung des Verwaltungsaufwands zu erwarten ist. Die Überleitungsrechnung ist bereits übliche Praxis und es erfolgt jährlich eine Erhebung der IST-Kosten als Standardprozess.</t>
  </si>
  <si>
    <t>Bitte um Klarstellung</t>
  </si>
  <si>
    <t xml:space="preserve">Vor dem Hintergrund, dass Tenorziffer 8.2 (Gas) nicht Bestandteil der Tenorziffer 20 und insofern nicht bei den Verfahrensvorschriften aufgeführt ist, gehen wir von einer bundeseinheitlichen Regelung aus. Aus Sicht der Netz Leipzig GmbH sind die Kosten aus Vorwärmung zwingend als volatile Kosten anzuerkennen und es muss sichergestellt sein, dass dies nicht durch eine Festlegung nach § 21a Abs. 2 und Abs. 3 Satz 1 EnWG konterkariert wird. 
</t>
  </si>
  <si>
    <t xml:space="preserve">Vor dem Hintergrund, dass Tenorziffer 8.3 (Gas) nicht Bestandteil der Tenorziffer 20 und insofern nicht bei den Verfahrensvorschriften aufgeführt ist, gehen wir von einer bundeseinheitlichen Regelung aus. Aus Sicht der Netz Leipzig GmbH sind die Kosten aus Stilllegung (und Rückbau) zwingend als volatile Kosten anzuerkennen und es muss sichergestellt sein, dass dies nicht durch eine Festlegung nach § 21a Abs. 2 und Abs. 3 Satz 1 EnWG konterkariert wird. 
</t>
  </si>
  <si>
    <t>Die in Tenorziffer 8.3 (Gas) erfassten Kosten dürfen sich nicht nur auf die "Rückstellungen für die Stilllegung von Gasversorgungsnetzen" beziehen, sondern müssen sich auf alle Kosten, die die Stilllegung und den Rückbau im Zusammenhang mit der Gasnetztransformation tangieren, beziehen. All diese Kosten sind als Kostenanteile, die nicht dem Effizienzvergleich unterliegen, anzuerkennen. Diese Kosten sind exogen geprägt, von hoher Werthaltigkeit und kein Maßstab für eine Effizienz. Zudem kann die Höhe der Kosten je Versorgungsaufgabe und Topologie der Infrastruktur zwischen Netzbetreibern deutlich abweichen.
Unabhängig von der Fragestellung, ob die bislang in der Tenorierung benannten Kosten aus Rückstellungen für die Stilllegung von Gasversorgungsnetzen im Zusammenhang mit der Gasnetztransformation als volatile Kostenanteile oder als Kostenanteile, die nicht dem Effizienzvergleich unterliegen, zum Ansatz kommen, stellt sich die Frage, welche Kosten zu berücksichtigen sind. Festzuhalten ist, dass zwingend alle Kosten im Zusammenhang mit der Stilllegung und dem Rückbau infolge der Gasnetztransformation einzubeziehen sind. Die Formulierung des Satzes 1 der Tenorziffer 8.3 (Gas) sollte daher wie folgt erweitert werden "Weitere Kostenanteile, insbesondere Kosten aus der Stilllegung und den Rückbau von Gasversorgungsnetzen im Zusammenhang mit der Gasnetztransformation [...]".</t>
  </si>
  <si>
    <t>Die Verlustenergiekosten werden in der Tenorziffer 8.4 nicht explizit als volatile Kosten der RAMEN-festlegung festgeschrieben - es wäre zu begrüßen, dass die Verlustenergiekosten bereits in der RAMEN-Festlegung als volatile Kosten definiert werden. Auch in den Erläuterungen der BNetzA selbst wird richtigerweise festgestellt, dass Verlustenergiekosten volatil sind.</t>
  </si>
  <si>
    <t>Die Tenorziffer 9.6 (Gas) bedeutet eine Abkehr vom bisherigen Prinzip bei der Ermittlung des Kapitalkostenabzuges, d. h. das "Budgetprinzip" der CAPEX0 wird komplett aufgehoben; damit kann auch kein Effizienzwert, welcher auf Grundlage der Basisjahr-Daten ermittelt worden ist, auf die CAPEX wirken - insofern haben die Netzbetreiber keine Ansatzpunkte bei dieser Methode noch Ineffizienzen abzubauen. Darüber hinaus steht ein zusätzlicher Plan-/Ist-Abgleich beim Kapitalkostenabzug einer Verfahrensvereinfachung und Beschleunigung entgegen. Ergänzend sei darauf hingewiesen, dass die Vermischung von OPEX und CAPEX kritisch gesehen wird.</t>
  </si>
  <si>
    <t>Das Wort "zunächst" im Satz 1 der Tenorziffer 9.7 (Gas) kann widersprüchlich zu den Ausführungen der fortfolgenden Sätze ausgelegt werden, denn in Satz 2 ff. ist eine Anzeige des Kapitalkostenabzuges impliziert. Insofern ist fraglich, wie rechtlich von einem Anzeigeverfahren abgewichen werden kann - hierfür bedürfte es einer Änderung der RAMEN-Festlegung. Folglich wird empfohlen, in Satz 1 "zunächst" zu streichen.
Die Tenorziffer 9.7 (Gas) sieht gegenüber der bisher praktizierten Verfahrensweise eine auf den 30.06. vorgezogene Frist für die Anzeige des Kapitalkostenabzuges vor. Analog zur Anzeige des Kapitalkostenaufschlages wird als Frist der 15.10. vorgeschlagen. Kapitalkostenabzug und –aufschlag für Gas stehen thematisch untrennbar im Zusammenhang und basieren auf Unternehmensentscheidungen zum Investitionsverhalten. Beide Komponenten wirken auf die zum 15.10. zu veröffentlichenden Netzentgelte für das Folgejahr und bedürfen keiner Genehmigung durch die Regulierungsbehörde. Insofern wird vorgeschlagen, die Anzeige mit der Veröffentlichung der Netzentgelte zu synchronisieren. 
Es wird eine bundeseinheitliche Verfahrensweise zum Kapitalkostenabzug begrüßt. Es erschließt sich nicht, warum hier die Landesregulierungsbehörden abweichende Regelungen treffen können. Insofern wird eine Anpassung der entsprechenden Regelung in der Tenorierung angeregt.</t>
  </si>
  <si>
    <t>Es wird begrüßt, dass das derzeitige Antrags- und Genehmigungsverfahren durch ein Anzeigeverfahren abgelöst wird. Zu begrüßen wäre darüber hinaus, dass gleichermaßen auch auf Ebene des Landesregulierung ein identisches Anzeigeverfahren zum Ansatz kommt.
Darüber hinaus wird angeregt, dass die Frist zur Abgabe der Anzeige - analog zum Kapitalkostenabzug Gas nach Tenorziffer 9.7 (Gas) - bis zum 15.10. verlängert wird. Die Investitionsplanung und damit einhergehende Unternehmensentscheidungen für das Folgejahr erfolgen in der Regel bis zum Ende des 2. Quartals im Vorjahr. Zur Vermeidung von späteren Korrekturen durch Abweichungen im Zuge der finalen Unternehmensplanung wird eine Verschiebung der Frist angeregt. 
Kapitalkostenabzug und –aufschlag (Gas) stehen thematisch untrennbar im Zusammenhang und basieren auf Unternehmensentscheidungen zum Investitionsverhalten. Beide Komponenten wirken auf die zum 15.10. zu veröffentlichenden Netzentgelte für das Folgejahr und bedürfen keiner Genehmigung durch die Regulierungsbehörde. Insofern wird vorgeschlagen, die Anzeige mit der Veröffentlichung der Netzentgelte zu synchronisieren. Für Strom und Gas sind identische Fristsetzungen zu begrüßen.</t>
  </si>
  <si>
    <t>Entsprechend der vorgesehenen Ausgestaltung lässt sich ableiten, dass sich mit jedem Effizienzvergleich die einbezogenen Unternehmen und in der Folge möglicherweise auch grundlegend die Paramater des Effizienzvergleiches ändern. Die daraus resultierende mangelnde Kontinuität im Effizienzvergleich wird kritisch im Hinblick auf die von den Netzbetreibern einzuleitenden Maßnahmen zur Effizienzverbesserung gesehen. Auch für die betroffenen Unternehmen in der Nähe des Schwellwertes selbst wäre eine bessere Planbarkeit aus unserer Sicht vorzugswürdig.
Die BNetzA begründet die Umstellung zur Ermittlung der Zugehörigkeit zum Regelverfahren/vereinfachten Verfahren mit dem Wunsch, auch Netzbetreiber mit verhältnismäßig wenigen Netzkunden, aber einer hohen EOG und somit wirtschaftlicher Bedeutung einer Effizienzprüfung zu unterziehen. Dies ist nachvollziehbar. Wir möchten jedoch darauf hinweisen, dass es sich bei solchen Netzbetreibern (wenige Kunden, hohe EOG) um strukturell besondere Netzbetreiber handeln kann, die im Effizienzvergleich eine Sonderstellung einnehmen können und gegebenenfalls zu Verzerrungen führen können. Die Methodik des Effizienzvergleiches muss dem Rechnung tragen. Es muss ausgeschlossen werden, dass mit der Neuregelung und einer möglicherweise vermehrten Teilnahme kleiner Netzbetreiber oder Spezialnetzbetreiber (Arealnetze) am Regelverfahren durch die steigende Heterogenität und geringere Vergleichbarkeit das Benchmarking verzerrt wird und dies zu nicht sachgerechten oder nicht erreichbaren / nicht übertreffbaren Effizienzvorgaben führt. Die Neuregelung für das vereinfachte Verfahren darf keine negativen Rückwirkungen auf die Abbildung der heterogenen Versorgungsaufgaben der Netzbetreiber im Effizienzvergleich entfalten.</t>
  </si>
  <si>
    <t>Allgemeine Forderung an das Regulierungssystem und die Festlegungssystematik</t>
  </si>
  <si>
    <t>Nach unserem Verständnis sind Ineffizienzen gemäß der Tenorierung von RAMEN und dessen Erläuterungen über drei Jahre abzubauen, dies ist sehr ambitioniert - der Verteilfaktor würde sich demnach von bisher 0,2 auf 0,3333 erhöhen. Dies scheint noch kritischer mit Blick darauf, dass sich aus praktischer Sicht der Abbau der Ineffizienzen nahezu alleinig auf die OPEX fokussiert, da Investitionen in den Netzausbau Strom unumgänglich sind. Folglich darf der Effizienzabbau in der EOG-Formel auch nicht auf die CAPEX wirken (siehe Anmerkung zu Tenorziffer 4.3). Zudem ist der von der BNetzA benannte Anreiz (Seite 40, 2. Absatz "Aus Sicht der Bundesnetzagentur bilde eine dreijährige Regulierungsperiode aber einen geeigneten Kompromiss aus einer regelmäßigeren Anpassung der Kosten an die Ausbaudynamik einerseits und Anreizen zur Effizienzsteigerung andererseits ab.") zur Kostensenkung  nicht überzeugend, da auch die Zeit, in der ein Netzbetreiber von einer Kostensenkung unterperiodisch profitieren kann, erheblich gesenkt wird. Auch die Realisierung einer Kosteneinsparung beansprucht für die Vorbereitung und Umsetzung Zeit. Darüber hinaus ist der Effizienzvergleich für Gasverteilernetzbetreiber infolge der Transformation der Energienetze nicht mehr sachgerecht.
Pauschalierungen führen punktuell zu Vereinfachungen, sind aber mit Blick auf die Einzelfallgerechtigkeit kritisch zu bewerten. Auch eine Durchschnittsbildung ist keine Option für eine Verfahrensvereinfachung. In Gänze erscheint eine dreijährige Regulierungsperioden den Anforderungen an ein verlässliches, stabiles Regulierungssystem nicht gerecht zu werden.</t>
  </si>
  <si>
    <t xml:space="preserve">Die Berücksichtigung der jährlichen Anpassung der EOG im Hinblick auf die OPEX für die 5. Regulierungsperiode (RP) in Tenorziffer 3.2 wird begrüßt, um einer Betriebskostenunterdeckung infolge der stetig steigenden Versorgungsaufgabe zu begegnen. Jedoch ist auch bereits jetzt ein OPEX-Zuwachs zu verzeichnen, weshalb eine Ausweitung des Instrumentes auch für die laufende 4. RP angestrebt werden muss. 
Eine Einführung dreijähriger RP entbehrt nicht der Erfordernis eines unterperiodischen OPEX-Aufschlags. Eine Ermittlung der OPEX im Basisjahr und Fortschreibung mittels VPI und PF bildet nicht die Veränderung der Versorgungsaufgabe sowie die tatsächliche Marktpreisentwicklung (teilweise liegen Preissteigerungen für Maßnahmen, so wie insbesondere Dienstleistungen für Wartung und Instandhaltung, deutlich über der VPI-Entwicklung) ab. Auch würde nach unserem Verständnis der Effizienzdruck mit der 6. RP deutlich steigen, wenn der Abbau von Ineffizienzen direkt an die Dauer der RP geknüpft wird - der Verteilfaktor würde sich demnach von 0,2 auf 0,3333 erhöhen. Zudem fokussiert sich der Abbau von Ineffizienzen aufgrund des steigenden Investitionsvolumens immer mehr auf die OPEX, die aufgrund der sich ändernden Versorgungsaufgabe stetig ansteigen - insbesondere betrifft dies die Personalkosten sowie die Aufwendungen für Wartung und Instandhaltung. Folglich wäre selbst bei einer dreijährigen RP das Instrument des OPEX-Ausgleiches erforderlich, um einer Betriebskostenunterdeckung entgegenzuwirken.  </t>
  </si>
  <si>
    <t>Das Modell des VKU ist ein aus unserer Sicht ein geeignetes Modell für den OPEX-Ausgleich. Zu berücksichtigen ist jedoch, dass die Strukturparameter zeitlich versetzt zur Kostenentwicklung wirken - beispielsweise muss zunächst das Netz ausgebaut werden (Parameter Netzlänge), bevor dann sukzessive weitere Messstellen (Parameter Messstellen) angeschlossen werden können und sich auch die Jahreshöchstlast erhöhen kann. Bezüglich der Jahreshöchstlast ist darüber hinaus anzumerken, dass diese aufgrund von Abhängigkeiten von exogenen Einflussfaktoren wie beispielsweise Witterungsbedingungen (Einspeisung vs. Bezug) und Konjunktur von Gewerbe/Industrie vermutlich weniger geeignet ist, um als Parameter in die Ermittlung des OPEX-Ausgleiches einzufließen.</t>
  </si>
  <si>
    <t>Aus den vorliegenden Dokumenten zu RAMEN und StromNEF/GasNEF kann abgeleitet werden, dass ein pauschaler WACC-Ansatz zum Tragen kommen wird - näheres wird dann aus der Tenorierung der WACC-Methodenfestlegung hervorgehen. In RAMEN als auch in StromNEF/GasNEF sind Ausführungen enthalten, die bereits näher auf den WACC-Ansatz eingehen und in sich - nach unserer Auffassung - nicht vollumfänglich konsistent sind. Dies ist nach unserer Einschätzung entsprechend zu adjustieren bzw. in RAMEN und StromNEF/GasNEF zu synchronisieren und in der Methodenfestlegung zum WACC zu zentralisieren. 
Spätestens in den Methodenfestlegungen ist festzulegen, welche Zinsen pauschal über den WACC abgegolten und welche abweichend beispielsweise als KAnEu zu behandeln sind. Somit sollten Ausschlusskriterien aus den vorliegenden Festlegungen (RAMEN und StromNEF/GasNEF) herausgenommen werden. 
In den Erläuterungen zu RAMEN-Tenorziffer 5.2 auf Seite 100 (Kapitel 8.2) ist ausgeführt: "Eine gesonderte Betrachtung der Finanzierungswirkung von (langfristigen) Rückstellungen, insbesondere Pensionsrückstellungen, ist innerhalb des WACC-Ansatzes nicht erforderlich. Langfristige Rückstellungen sind als Fremdkapital zu verstehen. Demzufolge werden etwaige Zinsanteile, welche in der Gewinn- und Verlustrechnung im Finanzergebnis auszuweisen sind, innerhalb des WACC-Ansatzes im pauschalen Fremdkapitalanteil mitberücksichtigt. Demgegenüber bleibt die Berücksichtigung des Erfüllungsanteils der Zuführungen (beispielsweise bei Pensionen als Personalkosten) hiervon unberührt." Gleichermaßen findet sich dies auch in den Erläuterungen auf Seite 122 im Kapitel 10.6.2.5. Hingegen ist in Kapitel 10.6.2.1 der Erläuterung (Seite 118 ff.) zu Tenorziffer 7.5 aus unserer Sicht widersprüchlich ausgeführt, dass auch Zinsanteile von Kosten aus Versorgungsleistungen KAnEu,t sein können bzw. dies wird zumindest nicht ausgeschlossen.</t>
  </si>
  <si>
    <t xml:space="preserve">Die Annahme der BNetzA in den Erläuterungen zur Tenorziffer 5.2 (Kapitel 8.2, Seite 100): "Eine Entkopplung der Kapitalverzinsung von der tatsächlichen, individuellen Finanzierungsituation ermöglicht es den Netzbetreibern, unabhängig von einer etwaigen regulatorischen Anerkennung ihre Kapitalkosten betriebswirtschaftlich zu optimieren.", ist nicht zutreffend. Eine Optimierungsmöglichkeit der Netzgesellschaft ist in kommunalen Konzernen bedingt durch die Vielzahl der Investitionen deutlich begrenzt. Daher ist es zwingend erforderlich, dass dieses Risiko - der Netzbetreiber kann sich nicht optimieren - in die Ermittlung des Fremdkapitalzinssatzes entsprechend angemessen einfließt.
</t>
  </si>
  <si>
    <t>Angesichts des absehbaren Ausstiegs aus der Erdgasversorgung bis zum Jahr 2045 kann offensichtlich nicht mehr davon ausgegangen werden, dass Produktivitätsfortschritte beispielsweise bei Rückbau und Stilllegung im Gasbereich erzielt werden können. Aus diesem Grund sollte der generelle sektorale Produktivitätsfaktor bei den Gasverteilnetzbetreibern und Fernleitungsnetzbetreibern nicht mehr zur Anwendung kommen. Gleiches gilt für die Anwendung des Effizienzvergleiches.</t>
  </si>
  <si>
    <t>Die Und-Verknüpfung der Kriterien "Exogenität", "Gleichartigkeit" und "Volatilität" ist nicht sachgerecht. Auch sind die Kriterien für sich allein betrachtet kein eindeutiges Kriterium für die Eingliederung, ob die Kosten durch den Netzbetreiber beeinflussbar sind und insofern in den Effizienzvergleich einzubeziehen sind oder nicht. 
Zudem ist widersprüchlich, dass in der Tenorziffer 7.1 die Kriterien "Exogenität", "Gleichartigkeit" und "Volatilität" nebeneinanderstehen. Währenddessen sieht Satz 2 der Tenorziffer 7.2 ein hierarchisches Verhältnis vor, in dem die "Exogenität [...] auch anhand der Volatilität der Kostenanteile bewertet werden kann.". Hierzu wird um eine Klarstellung gebeten.
Bezüglich der Begründung für die Definition von KAnEu ist festzustellen, dass die BNetzA von nicht sachgerechten Annahmen ausgeht. Beispielhaft sei dazu auf die Formulierung auf Seite 125 des RAMEN-Dokumentes verwiesen. Hier ist ausgeführt: "Die Kosten für Berufsausbildung und Weiterbildung sowie Betriebskindertagesstätten sind nicht nur gleichartig und nur gering volatil, sondern auch eher endogen geprägt, vergleichbar mit den Lohn- und den Lohnzusatzkosten. Zudem spricht die geringe Werthaltigkeit von 0,8 % der Gesamtkosten tendenziell gegen die Notwendigkeit, diese Kostenanteile als KAnEu einzustufen." Diese Wertung respektive Schlussfolgerung ist weder zutreffend noch angemessen. Gerade vor dem Hintergrund des erforderlichen Personalzuwachses sowie des fachlichen KnowHows, um die Herausforderungen der Energiewende zu bewältigen, sind kontinuierliche steigende Kosten zu erwarten, die hauptsächlich exogen geprägt sind. Daher sind diese Kosten dauerhaft nicht beeinflussbar und somit nicht in den Effizienzvergleich einzubeziehen.</t>
  </si>
  <si>
    <t>Anpassungsbedarf der Regelung)</t>
  </si>
  <si>
    <t xml:space="preserve">Es ist zu begrüßen, wenn die Verfahrensweise zur Anpassung der EOG durch den Netzbetreiber bundeseinheitlich erfolgt. Es erschließt sich nicht, warum hier die Landesregulierungsbehörden abweichende Regelungen treffen können. Beispielsweise würde ein Antragsverfahren einen größeren Aufwand aufgrund der Durchführung eines Anhörungsverfahrens und einer Bescheidausstellung bedeuten, zudem gibt es zeitkritische Aspekte (Bescheid muss vor Gültigkeit der EOG vorliegen). Zudem erfolgt ein Abgleich über das Regulierungskonto, zu welchem ein Anhörungsverfahren und Bescheidausstellung vorgesehen ist. 
Daher wird angeregt, dass die Verfahrensweise zur Anpassung der EOG bundeseinheitlich in einer Festlegung festgeschrieben wird. </t>
  </si>
  <si>
    <t xml:space="preserve">Aus Sicht der Netz Leipzig GmbH sind insbesondere folgende Leitplanken an die Durchführung von Effizienzvergleichen im Strom in der RAMEN-Festlegung zu verankern:
- Die Auswahl der Vergleichsparameter muss mit qualitativen, analytischen oder statistischen Methoden erfolgen, die dem Stand der Wissenschaft entsprechen.
- Die Erreichbarkeit/Übertreffbarkeit von Effizienzvorgaben muss sichergestellt werden.
- Beim Einsatz mehrerer Berechnungsmethoden muss ein effizienter Netzbetreiber einen Effizienzwert von 100% in jeder Methode erhalten können (Umsetzung der Hochskalierung).
- Die Bestabrechnung zwischen Methoden und Kostenbasen (Best-of-four), um den Methoden-, Modell- und Datenunsicherheiten sachgerecht zu begegnen, muss beibehalten werden.
- Sicherstellung der Sachgerechtigkeit: Die Heterogenität der Netzbetreiber im Effizienzvergleich muss sachgerecht Berücksichtigung finden und die Vergleichbarkeit der Versorgungsaufgabe muss sichergestellt sein.
- Es muss eine Anhebung der Mindesteffizienz auf deutlich über 60% im Falle der Einführung dreijähriger Regulierungsperioden erfolgen.
</t>
  </si>
  <si>
    <t>Es bleibt offen, welche besonderen Anforderungen an eine "unternehmensinterne Investitionsplanung" gestellt werden. Die Anzeige zum Kapitalkostenaufschlag bildet letztlich die "unternehmensinterne Investitionsplanung" zum aktuellen Stand ab. Die Genehmigung der Investitionsplanung im Zuge der Befassung des Wirtschaftsplanes durch den Aufsichtsrat läuft zeitlich oftmals mit der Anzeige zum Kapitalkostenaufschlag auseinander, zudem ist eine Änderung im Wirtschaftsplan oftmals geboten und erfordert nachgelagerte Gremienprozesse, die zeitlich nicht mit dem Antrag zum Kapitalkostenaufschlag korrespondieren. Darüber hinaus bliebt festzuhalten, dass es sich um ein Anzeigeverfahren handelt und insofern ein Plan-Ist-Abgleich über das Regulierungskonto erfolgt.
In der Konsequenz wäre zum eine zeitliche Verschiebung der Anzeige des Kapitalkostenaufschlages hin zum 15.10. sinnvoll, um einen möglichst aktuellen Stand der Investitionsplanung in den Netzentgelten für das Folgejahr abzubilden.</t>
  </si>
  <si>
    <t xml:space="preserve">In Bezug auf die Härtefallregelung ist die in Satz 4 verankerte Vorhersehbarkeit durch den Netzbetreiber kritisch zu bewerten. Insbesondere wird das für den handelsrechtlichen Jahresabschluss maßgebliche Vorsichtsprinzip des § 252 Abs. 1 Nr. 4 HGB in Bezug genommen (vergleich Erwägungen, Seite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unvorhergesehenes Ereignis zu Verbindlichkeiten in der Zukunft führen wird.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Satz 4 sollte daher ersatzlos gestrichen werden.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</si>
</sst>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6"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
      <sz val="11"/>
      <color theme="1"/>
      <name val="BundesSans Office"/>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5">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49" fontId="12" fillId="0" borderId="1" xfId="0" quotePrefix="1" applyNumberFormat="1" applyFont="1" applyBorder="1" applyAlignment="1" applyProtection="1">
      <alignment vertical="top" wrapText="1"/>
      <protection locked="0"/>
    </xf>
    <xf numFmtId="49" fontId="25" fillId="0" borderId="1" xfId="0" applyNumberFormat="1" applyFont="1" applyBorder="1" applyAlignment="1" applyProtection="1">
      <alignment vertical="top" wrapText="1"/>
      <protection locked="0"/>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5703125" customWidth="1"/>
    <col min="3" max="3" width="12.85546875" customWidth="1"/>
    <col min="4" max="4" width="40.5703125" customWidth="1"/>
  </cols>
  <sheetData>
    <row r="1" spans="1:5" ht="80.099999999999994" customHeight="1" thickBot="1" x14ac:dyDescent="0.3">
      <c r="A1" s="65" t="s">
        <v>0</v>
      </c>
      <c r="B1" s="66"/>
      <c r="C1" s="66"/>
      <c r="D1" s="67"/>
    </row>
    <row r="2" spans="1:5" ht="16.5" x14ac:dyDescent="0.3">
      <c r="A2" s="75"/>
      <c r="B2" s="76"/>
      <c r="C2" s="76"/>
      <c r="D2" s="77"/>
    </row>
    <row r="3" spans="1:5" ht="18.75" x14ac:dyDescent="0.3">
      <c r="A3" s="78" t="s">
        <v>1</v>
      </c>
      <c r="B3" s="79"/>
      <c r="C3" s="31"/>
      <c r="D3" s="32"/>
    </row>
    <row r="4" spans="1:5" ht="17.25" x14ac:dyDescent="0.3">
      <c r="A4" s="33"/>
      <c r="B4" s="34"/>
      <c r="C4" s="34"/>
      <c r="D4" s="35"/>
    </row>
    <row r="5" spans="1:5" ht="18.75" x14ac:dyDescent="0.35">
      <c r="A5" s="36" t="s">
        <v>2</v>
      </c>
      <c r="B5" s="37"/>
      <c r="C5" s="37"/>
      <c r="D5" s="38"/>
    </row>
    <row r="6" spans="1:5" ht="34.5" customHeight="1" x14ac:dyDescent="0.25">
      <c r="A6" s="82" t="s">
        <v>3</v>
      </c>
      <c r="B6" s="83"/>
      <c r="C6" s="83"/>
      <c r="D6" s="84"/>
    </row>
    <row r="7" spans="1:5" ht="11.25" customHeight="1" x14ac:dyDescent="0.25">
      <c r="A7" s="82"/>
      <c r="B7" s="83"/>
      <c r="C7" s="83"/>
      <c r="D7" s="84"/>
    </row>
    <row r="8" spans="1:5" ht="17.25" customHeight="1" x14ac:dyDescent="0.25">
      <c r="A8" s="82"/>
      <c r="B8" s="83"/>
      <c r="C8" s="83"/>
      <c r="D8" s="84"/>
    </row>
    <row r="9" spans="1:5" ht="15" customHeight="1" x14ac:dyDescent="0.25">
      <c r="A9" s="82"/>
      <c r="B9" s="83"/>
      <c r="C9" s="83"/>
      <c r="D9" s="84"/>
    </row>
    <row r="10" spans="1:5" ht="18.75" x14ac:dyDescent="0.35">
      <c r="A10" s="36" t="s">
        <v>4</v>
      </c>
      <c r="B10" s="37"/>
      <c r="C10" s="37"/>
      <c r="D10" s="38"/>
    </row>
    <row r="11" spans="1:5" ht="15.75" customHeight="1" x14ac:dyDescent="0.3">
      <c r="A11" s="33"/>
      <c r="B11" s="39"/>
      <c r="C11" s="39"/>
      <c r="D11" s="35"/>
    </row>
    <row r="12" spans="1:5" ht="18" x14ac:dyDescent="0.4">
      <c r="A12" s="73" t="s">
        <v>5</v>
      </c>
      <c r="B12" s="74"/>
      <c r="C12" s="71" t="s">
        <v>6</v>
      </c>
      <c r="D12" s="72"/>
      <c r="E12" s="5"/>
    </row>
    <row r="13" spans="1:5" ht="16.5" x14ac:dyDescent="0.3">
      <c r="A13" s="40"/>
      <c r="B13" s="39"/>
      <c r="C13" s="41" t="s">
        <v>7</v>
      </c>
      <c r="D13" s="42" t="s">
        <v>8</v>
      </c>
      <c r="E13" s="5"/>
    </row>
    <row r="14" spans="1:5" ht="16.5" x14ac:dyDescent="0.3">
      <c r="A14" s="43"/>
      <c r="B14" s="39" t="s">
        <v>9</v>
      </c>
      <c r="C14" s="44"/>
      <c r="D14" s="45"/>
      <c r="E14" s="5"/>
    </row>
    <row r="15" spans="1:5" ht="16.5" x14ac:dyDescent="0.3">
      <c r="A15" s="46" t="s">
        <v>10</v>
      </c>
      <c r="B15" s="87"/>
      <c r="C15" s="47" t="s">
        <v>11</v>
      </c>
      <c r="D15" s="89"/>
      <c r="E15" s="5"/>
    </row>
    <row r="16" spans="1:5" ht="16.5" x14ac:dyDescent="0.3">
      <c r="A16" s="46" t="s">
        <v>12</v>
      </c>
      <c r="B16" s="87"/>
      <c r="C16" s="48"/>
      <c r="D16" s="90"/>
      <c r="E16" s="5"/>
    </row>
    <row r="17" spans="1:5" ht="16.5" x14ac:dyDescent="0.3">
      <c r="A17" s="46" t="s">
        <v>13</v>
      </c>
      <c r="B17" s="88"/>
      <c r="C17" s="47" t="s">
        <v>14</v>
      </c>
      <c r="D17" s="89"/>
      <c r="E17" s="5"/>
    </row>
    <row r="18" spans="1:5" ht="15.75" customHeight="1" x14ac:dyDescent="0.4">
      <c r="A18" s="49"/>
      <c r="B18" s="80" t="s">
        <v>15</v>
      </c>
      <c r="C18" s="80"/>
      <c r="D18" s="81"/>
      <c r="E18" s="5"/>
    </row>
    <row r="19" spans="1:5" ht="19.5" customHeight="1" x14ac:dyDescent="0.3">
      <c r="A19" s="50"/>
      <c r="B19" s="80"/>
      <c r="C19" s="80"/>
      <c r="D19" s="81"/>
      <c r="E19" s="5"/>
    </row>
    <row r="20" spans="1:5" ht="24.95" customHeight="1" thickBot="1" x14ac:dyDescent="0.3">
      <c r="A20" s="68" t="s">
        <v>16</v>
      </c>
      <c r="B20" s="69"/>
      <c r="C20" s="69"/>
      <c r="D20" s="70"/>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Normal="10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36.85546875" style="6" hidden="1" customWidth="1"/>
    <col min="5" max="5" width="32.42578125" style="6" customWidth="1"/>
    <col min="6" max="6" width="118.85546875" style="6" customWidth="1"/>
    <col min="7" max="7" width="90.5703125" style="3" hidden="1" customWidth="1"/>
    <col min="8" max="16384" width="11.42578125" style="5"/>
  </cols>
  <sheetData>
    <row r="1" spans="1:7" ht="19.5" customHeight="1" thickBot="1" x14ac:dyDescent="0.3">
      <c r="A1" s="92" t="s">
        <v>17</v>
      </c>
      <c r="B1" s="93"/>
      <c r="C1" s="93"/>
      <c r="D1" s="93"/>
      <c r="E1" s="93"/>
      <c r="F1" s="93"/>
      <c r="G1" s="94"/>
    </row>
    <row r="2" spans="1:7" ht="26.25" customHeight="1" x14ac:dyDescent="0.25">
      <c r="A2" s="91" t="str">
        <f>"Stellungnahme"&amp;": "&amp;Informationen!A5&amp;" "</f>
        <v xml:space="preserve">Stellungnahme: Festlegung RAMEN | Aktenzeichen: GBK-24-01-3#3 | Sachstand zu Tenor und Erwägungen  </v>
      </c>
      <c r="B2" s="91"/>
      <c r="C2" s="91"/>
      <c r="D2" s="91"/>
      <c r="E2" s="91"/>
      <c r="F2" s="91"/>
      <c r="G2" s="91"/>
    </row>
    <row r="3" spans="1:7" s="9" customFormat="1" ht="11.25" x14ac:dyDescent="0.25">
      <c r="A3" s="7"/>
      <c r="B3" s="21"/>
      <c r="C3" s="21"/>
      <c r="D3" s="8"/>
      <c r="E3" s="8"/>
      <c r="F3" s="8"/>
      <c r="G3" s="14"/>
    </row>
    <row r="4" spans="1:7" s="2" customFormat="1" ht="30" x14ac:dyDescent="0.25">
      <c r="A4" s="51" t="s">
        <v>18</v>
      </c>
      <c r="B4" s="54" t="s">
        <v>19</v>
      </c>
      <c r="C4" s="51" t="s">
        <v>20</v>
      </c>
      <c r="D4" s="51" t="s">
        <v>21</v>
      </c>
      <c r="E4" s="51" t="s">
        <v>22</v>
      </c>
      <c r="F4" s="51" t="s">
        <v>23</v>
      </c>
      <c r="G4" s="51" t="s">
        <v>24</v>
      </c>
    </row>
    <row r="5" spans="1:7" ht="318.60000000000002" customHeight="1" x14ac:dyDescent="0.25">
      <c r="A5" s="28">
        <v>1</v>
      </c>
      <c r="B5" s="61" t="s">
        <v>50</v>
      </c>
      <c r="C5" s="29" t="str">
        <f>IF(AND(ISTEXT(B5),ISTEXT(#REF!),LEN(F5)&lt;2129),"-","!")</f>
        <v>!</v>
      </c>
      <c r="D5" s="30">
        <f>IF(CONCATENATE(E5&amp;F5&amp;G5)="",0,1)</f>
        <v>1</v>
      </c>
      <c r="E5" s="52" t="s">
        <v>227</v>
      </c>
      <c r="F5" s="53" t="s">
        <v>201</v>
      </c>
      <c r="G5" s="53"/>
    </row>
    <row r="6" spans="1:7" ht="268.5" customHeight="1" x14ac:dyDescent="0.25">
      <c r="A6" s="28">
        <v>2</v>
      </c>
      <c r="B6" s="61" t="s">
        <v>50</v>
      </c>
      <c r="C6" s="29" t="str">
        <f>IF(AND(ISTEXT(B6),ISTEXT(#REF!),LEN(F6)&lt;2129),"-","!")</f>
        <v>!</v>
      </c>
      <c r="D6" s="30">
        <f t="shared" ref="D6:D69" si="0">IF(CONCATENATE(E6&amp;F6&amp;G6)="",0,1)</f>
        <v>1</v>
      </c>
      <c r="E6" s="52" t="s">
        <v>227</v>
      </c>
      <c r="F6" s="53" t="s">
        <v>197</v>
      </c>
      <c r="G6" s="53"/>
    </row>
    <row r="7" spans="1:7" ht="61.5" customHeight="1" x14ac:dyDescent="0.25">
      <c r="A7" s="28">
        <v>3</v>
      </c>
      <c r="B7" s="61" t="s">
        <v>50</v>
      </c>
      <c r="C7" s="29" t="str">
        <f>IF(AND(ISTEXT(B7),ISTEXT(#REF!),LEN(F7)&lt;2129),"-","!")</f>
        <v>!</v>
      </c>
      <c r="D7" s="30">
        <f t="shared" si="0"/>
        <v>1</v>
      </c>
      <c r="E7" s="52" t="s">
        <v>198</v>
      </c>
      <c r="F7" s="53" t="s">
        <v>199</v>
      </c>
      <c r="G7" s="53"/>
    </row>
    <row r="8" spans="1:7" ht="51" customHeight="1" x14ac:dyDescent="0.25">
      <c r="A8" s="28">
        <v>4</v>
      </c>
      <c r="B8" s="61" t="s">
        <v>50</v>
      </c>
      <c r="C8" s="29" t="str">
        <f>IF(AND(ISTEXT(B8),ISTEXT(#REF!),LEN(F8)&lt;2129),"-","!")</f>
        <v>!</v>
      </c>
      <c r="D8" s="30">
        <f t="shared" si="0"/>
        <v>1</v>
      </c>
      <c r="E8" s="52" t="s">
        <v>200</v>
      </c>
      <c r="F8" s="53" t="s">
        <v>186</v>
      </c>
      <c r="G8" s="53"/>
    </row>
    <row r="9" spans="1:7" ht="153.94999999999999" customHeight="1" x14ac:dyDescent="0.25">
      <c r="A9" s="28">
        <v>5</v>
      </c>
      <c r="B9" s="61" t="s">
        <v>41</v>
      </c>
      <c r="C9" s="29" t="str">
        <f>IF(AND(ISTEXT(B9),ISTEXT(#REF!),LEN(F9)&lt;2129),"-","!")</f>
        <v>!</v>
      </c>
      <c r="D9" s="30">
        <f t="shared" si="0"/>
        <v>1</v>
      </c>
      <c r="E9" s="52" t="s">
        <v>202</v>
      </c>
      <c r="F9" s="53" t="s">
        <v>207</v>
      </c>
      <c r="G9" s="53"/>
    </row>
    <row r="10" spans="1:7" ht="219" customHeight="1" x14ac:dyDescent="0.25">
      <c r="A10" s="28">
        <v>6</v>
      </c>
      <c r="B10" s="61" t="s">
        <v>41</v>
      </c>
      <c r="C10" s="29" t="str">
        <f>IF(AND(ISTEXT(B10),ISTEXT(#REF!),LEN(F10)&lt;2129),"-","!")</f>
        <v>!</v>
      </c>
      <c r="D10" s="30">
        <f t="shared" si="0"/>
        <v>1</v>
      </c>
      <c r="E10" s="52" t="s">
        <v>202</v>
      </c>
      <c r="F10" s="53" t="s">
        <v>228</v>
      </c>
      <c r="G10" s="53"/>
    </row>
    <row r="11" spans="1:7" ht="209.1" customHeight="1" x14ac:dyDescent="0.25">
      <c r="A11" s="28">
        <v>7</v>
      </c>
      <c r="B11" s="61" t="s">
        <v>26</v>
      </c>
      <c r="C11" s="29" t="str">
        <f>IF(AND(ISTEXT(B11),ISTEXT(#REF!),LEN(F11)&lt;2129),"-","!")</f>
        <v>!</v>
      </c>
      <c r="D11" s="30">
        <f t="shared" si="0"/>
        <v>1</v>
      </c>
      <c r="E11" s="52" t="s">
        <v>203</v>
      </c>
      <c r="F11" s="53" t="s">
        <v>229</v>
      </c>
      <c r="G11" s="53"/>
    </row>
    <row r="12" spans="1:7" ht="94.5" customHeight="1" x14ac:dyDescent="0.25">
      <c r="A12" s="28">
        <v>8</v>
      </c>
      <c r="B12" s="61" t="s">
        <v>26</v>
      </c>
      <c r="C12" s="29" t="str">
        <f>IF(AND(ISTEXT(B12),ISTEXT(#REF!),LEN(F12)&lt;2129),"-","!")</f>
        <v>!</v>
      </c>
      <c r="D12" s="30">
        <f t="shared" si="0"/>
        <v>1</v>
      </c>
      <c r="E12" s="52" t="s">
        <v>203</v>
      </c>
      <c r="F12" s="53" t="s">
        <v>230</v>
      </c>
      <c r="G12" s="53"/>
    </row>
    <row r="13" spans="1:7" ht="66" customHeight="1" x14ac:dyDescent="0.25">
      <c r="A13" s="28">
        <v>9</v>
      </c>
      <c r="B13" s="61" t="s">
        <v>44</v>
      </c>
      <c r="C13" s="29" t="str">
        <f>IF(AND(ISTEXT(B13),ISTEXT(#REF!),LEN(F13)&lt;2129),"-","!")</f>
        <v>!</v>
      </c>
      <c r="D13" s="30">
        <f t="shared" si="0"/>
        <v>1</v>
      </c>
      <c r="E13" s="52" t="s">
        <v>203</v>
      </c>
      <c r="F13" s="53" t="s">
        <v>195</v>
      </c>
      <c r="G13" s="53"/>
    </row>
    <row r="14" spans="1:7" ht="35.1" customHeight="1" x14ac:dyDescent="0.25">
      <c r="A14" s="28">
        <v>10</v>
      </c>
      <c r="B14" s="61" t="s">
        <v>84</v>
      </c>
      <c r="C14" s="29" t="str">
        <f>IF(AND(ISTEXT(B14),ISTEXT(#REF!),LEN(F14)&lt;2129),"-","!")</f>
        <v>!</v>
      </c>
      <c r="D14" s="30">
        <f t="shared" si="0"/>
        <v>1</v>
      </c>
      <c r="E14" s="52" t="s">
        <v>202</v>
      </c>
      <c r="F14" s="53" t="s">
        <v>204</v>
      </c>
      <c r="G14" s="53"/>
    </row>
    <row r="15" spans="1:7" ht="196.5" customHeight="1" x14ac:dyDescent="0.25">
      <c r="A15" s="28">
        <v>11</v>
      </c>
      <c r="B15" s="61" t="s">
        <v>29</v>
      </c>
      <c r="C15" s="29" t="str">
        <f>IF(AND(ISTEXT(B15),ISTEXT(#REF!),LEN(F15)&lt;2129),"-","!")</f>
        <v>!</v>
      </c>
      <c r="D15" s="30">
        <f t="shared" si="0"/>
        <v>1</v>
      </c>
      <c r="E15" s="52" t="s">
        <v>202</v>
      </c>
      <c r="F15" s="53" t="s">
        <v>205</v>
      </c>
      <c r="G15" s="53"/>
    </row>
    <row r="16" spans="1:7" ht="68.099999999999994" customHeight="1" x14ac:dyDescent="0.25">
      <c r="A16" s="28">
        <v>12</v>
      </c>
      <c r="B16" s="61" t="s">
        <v>29</v>
      </c>
      <c r="C16" s="29" t="str">
        <f>IF(AND(ISTEXT(B16),ISTEXT(#REF!),LEN(F16)&lt;2129),"-","!")</f>
        <v>!</v>
      </c>
      <c r="D16" s="30">
        <f t="shared" si="0"/>
        <v>1</v>
      </c>
      <c r="E16" s="52" t="s">
        <v>202</v>
      </c>
      <c r="F16" s="53" t="s">
        <v>185</v>
      </c>
      <c r="G16" s="53"/>
    </row>
    <row r="17" spans="1:7" ht="39" customHeight="1" x14ac:dyDescent="0.25">
      <c r="A17" s="28">
        <v>13</v>
      </c>
      <c r="B17" s="61" t="s">
        <v>29</v>
      </c>
      <c r="C17" s="29" t="str">
        <f>IF(AND(ISTEXT(B17),ISTEXT(#REF!),LEN(F17)&lt;2129),"-","!")</f>
        <v>!</v>
      </c>
      <c r="D17" s="30">
        <f t="shared" si="0"/>
        <v>1</v>
      </c>
      <c r="E17" s="52" t="s">
        <v>206</v>
      </c>
      <c r="F17" s="53" t="s">
        <v>30</v>
      </c>
      <c r="G17" s="53"/>
    </row>
    <row r="18" spans="1:7" ht="113.45" customHeight="1" x14ac:dyDescent="0.25">
      <c r="A18" s="28">
        <v>14</v>
      </c>
      <c r="B18" s="61" t="s">
        <v>32</v>
      </c>
      <c r="C18" s="29" t="str">
        <f>IF(AND(ISTEXT(B18),ISTEXT(#REF!),LEN(F18)&lt;2129),"-","!")</f>
        <v>!</v>
      </c>
      <c r="D18" s="30">
        <f t="shared" si="0"/>
        <v>1</v>
      </c>
      <c r="E18" s="52" t="s">
        <v>202</v>
      </c>
      <c r="F18" s="53" t="s">
        <v>196</v>
      </c>
      <c r="G18" s="53"/>
    </row>
    <row r="19" spans="1:7" ht="102" customHeight="1" x14ac:dyDescent="0.25">
      <c r="A19" s="28">
        <v>15</v>
      </c>
      <c r="B19" s="61" t="s">
        <v>27</v>
      </c>
      <c r="C19" s="29" t="str">
        <f>IF(AND(ISTEXT(B19),ISTEXT(#REF!),LEN(F19)&lt;2129),"-","!")</f>
        <v>!</v>
      </c>
      <c r="D19" s="30">
        <f t="shared" si="0"/>
        <v>1</v>
      </c>
      <c r="E19" s="52" t="s">
        <v>202</v>
      </c>
      <c r="F19" s="53" t="s">
        <v>208</v>
      </c>
      <c r="G19" s="53"/>
    </row>
    <row r="20" spans="1:7" ht="110.45" customHeight="1" x14ac:dyDescent="0.25">
      <c r="A20" s="28">
        <v>16</v>
      </c>
      <c r="B20" s="61" t="s">
        <v>27</v>
      </c>
      <c r="C20" s="29" t="str">
        <f>IF(AND(ISTEXT(B20),ISTEXT(#REF!),LEN(F20)&lt;2129),"-","!")</f>
        <v>!</v>
      </c>
      <c r="D20" s="30">
        <f t="shared" si="0"/>
        <v>1</v>
      </c>
      <c r="E20" s="52" t="s">
        <v>206</v>
      </c>
      <c r="F20" s="53" t="s">
        <v>209</v>
      </c>
      <c r="G20" s="53"/>
    </row>
    <row r="21" spans="1:7" ht="274.5" customHeight="1" x14ac:dyDescent="0.25">
      <c r="A21" s="28">
        <v>17</v>
      </c>
      <c r="B21" s="61" t="s">
        <v>46</v>
      </c>
      <c r="C21" s="29" t="str">
        <f>IF(AND(ISTEXT(B21),ISTEXT(#REF!),LEN(F21)&lt;2129),"-","!")</f>
        <v>!</v>
      </c>
      <c r="D21" s="30">
        <f t="shared" si="0"/>
        <v>1</v>
      </c>
      <c r="E21" s="52" t="s">
        <v>203</v>
      </c>
      <c r="F21" s="53" t="s">
        <v>231</v>
      </c>
      <c r="G21" s="53"/>
    </row>
    <row r="22" spans="1:7" ht="104.1" customHeight="1" x14ac:dyDescent="0.25">
      <c r="A22" s="28">
        <v>18</v>
      </c>
      <c r="B22" s="61" t="s">
        <v>46</v>
      </c>
      <c r="C22" s="29" t="str">
        <f>IF(AND(ISTEXT(B22),ISTEXT(#REF!),LEN(F22)&lt;2129),"-","!")</f>
        <v>!</v>
      </c>
      <c r="D22" s="30">
        <f t="shared" si="0"/>
        <v>1</v>
      </c>
      <c r="E22" s="52" t="s">
        <v>203</v>
      </c>
      <c r="F22" s="53" t="s">
        <v>210</v>
      </c>
      <c r="G22" s="53"/>
    </row>
    <row r="23" spans="1:7" ht="98.1" customHeight="1" x14ac:dyDescent="0.25">
      <c r="A23" s="28">
        <v>19</v>
      </c>
      <c r="B23" s="61" t="s">
        <v>46</v>
      </c>
      <c r="C23" s="29" t="str">
        <f>IF(AND(ISTEXT(B23),ISTEXT(#REF!),LEN(F23)&lt;2129),"-","!")</f>
        <v>!</v>
      </c>
      <c r="D23" s="30">
        <f t="shared" si="0"/>
        <v>1</v>
      </c>
      <c r="E23" s="52" t="s">
        <v>211</v>
      </c>
      <c r="F23" s="53" t="s">
        <v>232</v>
      </c>
      <c r="G23" s="53"/>
    </row>
    <row r="24" spans="1:7" ht="308.10000000000002" customHeight="1" x14ac:dyDescent="0.25">
      <c r="A24" s="28">
        <v>20</v>
      </c>
      <c r="B24" s="61" t="s">
        <v>28</v>
      </c>
      <c r="C24" s="29" t="str">
        <f>IF(AND(ISTEXT(B24),ISTEXT(#REF!),LEN(F24)&lt;2129),"-","!")</f>
        <v>!</v>
      </c>
      <c r="D24" s="30">
        <f t="shared" si="0"/>
        <v>1</v>
      </c>
      <c r="E24" s="52" t="s">
        <v>202</v>
      </c>
      <c r="F24" s="53" t="s">
        <v>212</v>
      </c>
      <c r="G24" s="53"/>
    </row>
    <row r="25" spans="1:7" ht="132.6" customHeight="1" x14ac:dyDescent="0.25">
      <c r="A25" s="28">
        <v>21</v>
      </c>
      <c r="B25" s="61" t="s">
        <v>88</v>
      </c>
      <c r="C25" s="29" t="str">
        <f>IF(AND(ISTEXT(B25),ISTEXT(#REF!),LEN(F25)&lt;2129),"-","!")</f>
        <v>!</v>
      </c>
      <c r="D25" s="30">
        <f t="shared" si="0"/>
        <v>1</v>
      </c>
      <c r="E25" s="52" t="s">
        <v>202</v>
      </c>
      <c r="F25" s="53" t="s">
        <v>213</v>
      </c>
      <c r="G25" s="53"/>
    </row>
    <row r="26" spans="1:7" ht="150" customHeight="1" x14ac:dyDescent="0.25">
      <c r="A26" s="28">
        <v>22</v>
      </c>
      <c r="B26" s="61" t="s">
        <v>31</v>
      </c>
      <c r="C26" s="29" t="str">
        <f>IF(AND(ISTEXT(B26),ISTEXT(#REF!),LEN(F26)&lt;2129),"-","!")</f>
        <v>!</v>
      </c>
      <c r="D26" s="30">
        <f t="shared" si="0"/>
        <v>1</v>
      </c>
      <c r="E26" s="52" t="s">
        <v>202</v>
      </c>
      <c r="F26" s="53" t="s">
        <v>214</v>
      </c>
      <c r="G26" s="53"/>
    </row>
    <row r="27" spans="1:7" ht="79.5" customHeight="1" x14ac:dyDescent="0.25">
      <c r="A27" s="28">
        <v>23</v>
      </c>
      <c r="B27" s="61" t="s">
        <v>31</v>
      </c>
      <c r="C27" s="29" t="str">
        <f>IF(AND(ISTEXT(B27),ISTEXT(#REF!),LEN(F27)&lt;2129),"-","!")</f>
        <v>!</v>
      </c>
      <c r="D27" s="30">
        <f t="shared" si="0"/>
        <v>1</v>
      </c>
      <c r="E27" s="52" t="s">
        <v>202</v>
      </c>
      <c r="F27" s="53" t="s">
        <v>187</v>
      </c>
      <c r="G27" s="53"/>
    </row>
    <row r="28" spans="1:7" ht="66.95" customHeight="1" x14ac:dyDescent="0.25">
      <c r="A28" s="28">
        <v>24</v>
      </c>
      <c r="B28" s="61" t="s">
        <v>31</v>
      </c>
      <c r="C28" s="29" t="str">
        <f>IF(AND(ISTEXT(B28),ISTEXT(#REF!),LEN(F28)&lt;2129),"-","!")</f>
        <v>!</v>
      </c>
      <c r="D28" s="30">
        <f t="shared" si="0"/>
        <v>1</v>
      </c>
      <c r="E28" s="52" t="s">
        <v>215</v>
      </c>
      <c r="F28" s="53" t="s">
        <v>233</v>
      </c>
      <c r="G28" s="53"/>
    </row>
    <row r="29" spans="1:7" ht="252.6" customHeight="1" x14ac:dyDescent="0.25">
      <c r="A29" s="28">
        <v>25</v>
      </c>
      <c r="B29" s="61" t="s">
        <v>33</v>
      </c>
      <c r="C29" s="29" t="str">
        <f>IF(AND(ISTEXT(B29),ISTEXT(#REF!),LEN(F29)&lt;2129),"-","!")</f>
        <v>!</v>
      </c>
      <c r="D29" s="30">
        <f t="shared" si="0"/>
        <v>1</v>
      </c>
      <c r="E29" s="52" t="s">
        <v>202</v>
      </c>
      <c r="F29" s="53" t="s">
        <v>234</v>
      </c>
      <c r="G29" s="53"/>
    </row>
    <row r="30" spans="1:7" ht="70.5" customHeight="1" x14ac:dyDescent="0.25">
      <c r="A30" s="28">
        <v>26</v>
      </c>
      <c r="B30" s="61" t="s">
        <v>34</v>
      </c>
      <c r="C30" s="29" t="str">
        <f>IF(AND(ISTEXT(B30),ISTEXT(#REF!),LEN(F30)&lt;2129),"-","!")</f>
        <v>!</v>
      </c>
      <c r="D30" s="30">
        <f t="shared" si="0"/>
        <v>1</v>
      </c>
      <c r="E30" s="52" t="s">
        <v>202</v>
      </c>
      <c r="F30" s="53" t="s">
        <v>216</v>
      </c>
      <c r="G30" s="53"/>
    </row>
    <row r="31" spans="1:7" ht="334.5" customHeight="1" x14ac:dyDescent="0.25">
      <c r="A31" s="28">
        <v>27</v>
      </c>
      <c r="B31" s="61" t="s">
        <v>34</v>
      </c>
      <c r="C31" s="29" t="str">
        <f>IF(AND(ISTEXT(B31),ISTEXT(#REF!),LEN(F31)&lt;2129),"-","!")</f>
        <v>!</v>
      </c>
      <c r="D31" s="30">
        <f t="shared" si="0"/>
        <v>1</v>
      </c>
      <c r="E31" s="52" t="s">
        <v>202</v>
      </c>
      <c r="F31" s="53" t="s">
        <v>217</v>
      </c>
      <c r="G31" s="53"/>
    </row>
    <row r="32" spans="1:7" ht="215.1" customHeight="1" x14ac:dyDescent="0.25">
      <c r="A32" s="28">
        <v>28</v>
      </c>
      <c r="B32" s="61" t="s">
        <v>96</v>
      </c>
      <c r="C32" s="29" t="str">
        <f>IF(AND(ISTEXT(B32),ISTEXT(#REF!),LEN(F32)&lt;2129),"-","!")</f>
        <v>!</v>
      </c>
      <c r="D32" s="30">
        <f t="shared" si="0"/>
        <v>1</v>
      </c>
      <c r="E32" s="52" t="s">
        <v>235</v>
      </c>
      <c r="F32" s="53" t="s">
        <v>191</v>
      </c>
      <c r="G32" s="53"/>
    </row>
    <row r="33" spans="1:7" ht="109.5" customHeight="1" x14ac:dyDescent="0.25">
      <c r="A33" s="28">
        <v>29</v>
      </c>
      <c r="B33" s="61" t="s">
        <v>104</v>
      </c>
      <c r="C33" s="29" t="str">
        <f>IF(AND(ISTEXT(B33),ISTEXT(#REF!),LEN(F33)&lt;2129),"-","!")</f>
        <v>!</v>
      </c>
      <c r="D33" s="30">
        <f t="shared" si="0"/>
        <v>1</v>
      </c>
      <c r="E33" s="52" t="s">
        <v>202</v>
      </c>
      <c r="F33" s="53" t="s">
        <v>236</v>
      </c>
      <c r="G33" s="53"/>
    </row>
    <row r="34" spans="1:7" ht="68.45" customHeight="1" x14ac:dyDescent="0.25">
      <c r="A34" s="28">
        <v>30</v>
      </c>
      <c r="B34" s="61" t="s">
        <v>105</v>
      </c>
      <c r="C34" s="29" t="str">
        <f>IF(AND(ISTEXT(B34),ISTEXT(#REF!),LEN(F34)&lt;2129),"-","!")</f>
        <v>!</v>
      </c>
      <c r="D34" s="30">
        <f t="shared" si="0"/>
        <v>1</v>
      </c>
      <c r="E34" s="52" t="s">
        <v>202</v>
      </c>
      <c r="F34" s="53" t="s">
        <v>190</v>
      </c>
      <c r="G34" s="53"/>
    </row>
    <row r="35" spans="1:7" ht="123.95" customHeight="1" x14ac:dyDescent="0.25">
      <c r="A35" s="28">
        <v>31</v>
      </c>
      <c r="B35" s="61" t="s">
        <v>35</v>
      </c>
      <c r="C35" s="29" t="str">
        <f>IF(AND(ISTEXT(B35),ISTEXT(#REF!),LEN(F35)&lt;2129),"-","!")</f>
        <v>!</v>
      </c>
      <c r="D35" s="30">
        <f t="shared" si="0"/>
        <v>1</v>
      </c>
      <c r="E35" s="52" t="s">
        <v>218</v>
      </c>
      <c r="F35" s="53" t="s">
        <v>219</v>
      </c>
      <c r="G35" s="53"/>
    </row>
    <row r="36" spans="1:7" ht="183.6" customHeight="1" x14ac:dyDescent="0.25">
      <c r="A36" s="28">
        <v>32</v>
      </c>
      <c r="B36" s="61" t="s">
        <v>36</v>
      </c>
      <c r="C36" s="29" t="str">
        <f>IF(AND(ISTEXT(B36),ISTEXT(#REF!),LEN(F36)&lt;2129),"-","!")</f>
        <v>!</v>
      </c>
      <c r="D36" s="30">
        <f t="shared" si="0"/>
        <v>1</v>
      </c>
      <c r="E36" s="52" t="s">
        <v>218</v>
      </c>
      <c r="F36" s="53" t="s">
        <v>220</v>
      </c>
      <c r="G36" s="53"/>
    </row>
    <row r="37" spans="1:7" ht="207" customHeight="1" x14ac:dyDescent="0.25">
      <c r="A37" s="28">
        <v>33</v>
      </c>
      <c r="B37" s="61" t="s">
        <v>36</v>
      </c>
      <c r="C37" s="29" t="str">
        <f>IF(AND(ISTEXT(B37),ISTEXT(#REF!),LEN(F37)&lt;2129),"-","!")</f>
        <v>!</v>
      </c>
      <c r="D37" s="30">
        <f t="shared" si="0"/>
        <v>1</v>
      </c>
      <c r="E37" s="52" t="s">
        <v>202</v>
      </c>
      <c r="F37" s="53" t="s">
        <v>221</v>
      </c>
      <c r="G37" s="53"/>
    </row>
    <row r="38" spans="1:7" ht="63" customHeight="1" x14ac:dyDescent="0.25">
      <c r="A38" s="28">
        <v>34</v>
      </c>
      <c r="B38" s="61" t="s">
        <v>48</v>
      </c>
      <c r="C38" s="29" t="str">
        <f>IF(AND(ISTEXT(B38),ISTEXT(#REF!),LEN(F38)&lt;2129),"-","!")</f>
        <v>!</v>
      </c>
      <c r="D38" s="30">
        <f t="shared" si="0"/>
        <v>1</v>
      </c>
      <c r="E38" s="52" t="s">
        <v>202</v>
      </c>
      <c r="F38" s="53" t="s">
        <v>222</v>
      </c>
      <c r="G38" s="53"/>
    </row>
    <row r="39" spans="1:7" ht="88.5" customHeight="1" x14ac:dyDescent="0.25">
      <c r="A39" s="28">
        <v>35</v>
      </c>
      <c r="B39" s="61" t="s">
        <v>38</v>
      </c>
      <c r="C39" s="29" t="str">
        <f>IF(AND(ISTEXT(B39),ISTEXT(#REF!),LEN(F39)&lt;2129),"-","!")</f>
        <v>!</v>
      </c>
      <c r="D39" s="30">
        <f t="shared" si="0"/>
        <v>1</v>
      </c>
      <c r="E39" s="52" t="s">
        <v>202</v>
      </c>
      <c r="F39" s="63" t="s">
        <v>223</v>
      </c>
      <c r="G39" s="53"/>
    </row>
    <row r="40" spans="1:7" ht="219.95" customHeight="1" x14ac:dyDescent="0.25">
      <c r="A40" s="28">
        <v>36</v>
      </c>
      <c r="B40" s="61" t="s">
        <v>39</v>
      </c>
      <c r="C40" s="29" t="str">
        <f>IF(AND(ISTEXT(B40),ISTEXT(#REF!),LEN(F40)&lt;2129),"-","!")</f>
        <v>!</v>
      </c>
      <c r="D40" s="30">
        <f t="shared" si="0"/>
        <v>1</v>
      </c>
      <c r="E40" s="52" t="s">
        <v>202</v>
      </c>
      <c r="F40" s="53" t="s">
        <v>224</v>
      </c>
      <c r="G40" s="53"/>
    </row>
    <row r="41" spans="1:7" ht="69.95" customHeight="1" x14ac:dyDescent="0.25">
      <c r="A41" s="28">
        <v>37</v>
      </c>
      <c r="B41" s="61" t="s">
        <v>53</v>
      </c>
      <c r="C41" s="29" t="str">
        <f>IF(AND(ISTEXT(B41),ISTEXT(#REF!),LEN(F41)&lt;2129),"-","!")</f>
        <v>!</v>
      </c>
      <c r="D41" s="30">
        <f t="shared" si="0"/>
        <v>1</v>
      </c>
      <c r="E41" s="52" t="s">
        <v>202</v>
      </c>
      <c r="F41" s="53" t="s">
        <v>189</v>
      </c>
      <c r="G41" s="53"/>
    </row>
    <row r="42" spans="1:7" ht="203.1" customHeight="1" x14ac:dyDescent="0.25">
      <c r="A42" s="28">
        <v>38</v>
      </c>
      <c r="B42" s="61" t="s">
        <v>53</v>
      </c>
      <c r="C42" s="29" t="str">
        <f>IF(AND(ISTEXT(B42),ISTEXT(#REF!),LEN(F42)&lt;2129),"-","!")</f>
        <v>!</v>
      </c>
      <c r="D42" s="30">
        <f t="shared" si="0"/>
        <v>1</v>
      </c>
      <c r="E42" s="52" t="s">
        <v>202</v>
      </c>
      <c r="F42" s="53" t="s">
        <v>237</v>
      </c>
      <c r="G42" s="53"/>
    </row>
    <row r="43" spans="1:7" ht="80.45" customHeight="1" x14ac:dyDescent="0.25">
      <c r="A43" s="28">
        <v>39</v>
      </c>
      <c r="B43" s="61" t="s">
        <v>51</v>
      </c>
      <c r="C43" s="29" t="str">
        <f>IF(AND(ISTEXT(B43),ISTEXT(#REF!),LEN(F43)&lt;2129),"-","!")</f>
        <v>!</v>
      </c>
      <c r="D43" s="30">
        <f t="shared" si="0"/>
        <v>1</v>
      </c>
      <c r="E43" s="52" t="s">
        <v>202</v>
      </c>
      <c r="F43" s="64" t="s">
        <v>188</v>
      </c>
      <c r="G43" s="53"/>
    </row>
    <row r="44" spans="1:7" ht="143.1" customHeight="1" x14ac:dyDescent="0.25">
      <c r="A44" s="28">
        <v>40</v>
      </c>
      <c r="B44" s="61" t="s">
        <v>54</v>
      </c>
      <c r="C44" s="29" t="str">
        <f>IF(AND(ISTEXT(B44),ISTEXT(#REF!),LEN(F44)&lt;2129),"-","!")</f>
        <v>!</v>
      </c>
      <c r="D44" s="30">
        <f t="shared" si="0"/>
        <v>1</v>
      </c>
      <c r="E44" s="52" t="s">
        <v>202</v>
      </c>
      <c r="F44" s="53" t="s">
        <v>238</v>
      </c>
      <c r="G44" s="53"/>
    </row>
    <row r="45" spans="1:7" ht="36" customHeight="1" x14ac:dyDescent="0.25">
      <c r="A45" s="28">
        <v>41</v>
      </c>
      <c r="B45" s="61" t="s">
        <v>55</v>
      </c>
      <c r="C45" s="29" t="str">
        <f>IF(AND(ISTEXT(B45),ISTEXT(#REF!),LEN(F45)&lt;2129),"-","!")</f>
        <v>!</v>
      </c>
      <c r="D45" s="30">
        <f t="shared" si="0"/>
        <v>1</v>
      </c>
      <c r="E45" s="52" t="s">
        <v>202</v>
      </c>
      <c r="F45" s="53" t="s">
        <v>184</v>
      </c>
      <c r="G45" s="53"/>
    </row>
    <row r="46" spans="1:7" ht="205.5" customHeight="1" x14ac:dyDescent="0.25">
      <c r="A46" s="28">
        <v>42</v>
      </c>
      <c r="B46" s="61" t="s">
        <v>43</v>
      </c>
      <c r="C46" s="29" t="str">
        <f>IF(AND(ISTEXT(B46),ISTEXT(#REF!),LEN(F46)&lt;2129),"-","!")</f>
        <v>!</v>
      </c>
      <c r="D46" s="30">
        <f t="shared" si="0"/>
        <v>1</v>
      </c>
      <c r="E46" s="52" t="s">
        <v>202</v>
      </c>
      <c r="F46" s="53" t="s">
        <v>225</v>
      </c>
      <c r="G46" s="53"/>
    </row>
    <row r="47" spans="1:7" ht="84.95" customHeight="1" x14ac:dyDescent="0.25">
      <c r="A47" s="28">
        <v>43</v>
      </c>
      <c r="B47" s="61" t="s">
        <v>56</v>
      </c>
      <c r="C47" s="29" t="str">
        <f>IF(AND(ISTEXT(B47),ISTEXT(#REF!),LEN(F47)&lt;2129),"-","!")</f>
        <v>!</v>
      </c>
      <c r="D47" s="30">
        <f t="shared" si="0"/>
        <v>1</v>
      </c>
      <c r="E47" s="52" t="s">
        <v>202</v>
      </c>
      <c r="F47" s="53" t="s">
        <v>192</v>
      </c>
      <c r="G47" s="53"/>
    </row>
    <row r="48" spans="1:7" ht="75" customHeight="1" x14ac:dyDescent="0.25">
      <c r="A48" s="28">
        <v>44</v>
      </c>
      <c r="B48" s="61" t="s">
        <v>57</v>
      </c>
      <c r="C48" s="29" t="str">
        <f>IF(AND(ISTEXT(B48),ISTEXT(#REF!),LEN(F48)&lt;2129),"-","!")</f>
        <v>!</v>
      </c>
      <c r="D48" s="30">
        <f t="shared" si="0"/>
        <v>1</v>
      </c>
      <c r="E48" s="52" t="s">
        <v>202</v>
      </c>
      <c r="F48" s="53" t="s">
        <v>193</v>
      </c>
      <c r="G48" s="53"/>
    </row>
    <row r="49" spans="1:7" ht="158.44999999999999" customHeight="1" x14ac:dyDescent="0.25">
      <c r="A49" s="28">
        <v>45</v>
      </c>
      <c r="B49" s="61" t="s">
        <v>59</v>
      </c>
      <c r="C49" s="29" t="str">
        <f>IF(AND(ISTEXT(B49),ISTEXT(#REF!),LEN(F49)&lt;2129),"-","!")</f>
        <v>!</v>
      </c>
      <c r="D49" s="30">
        <f t="shared" si="0"/>
        <v>1</v>
      </c>
      <c r="E49" s="52" t="s">
        <v>202</v>
      </c>
      <c r="F49" s="53" t="s">
        <v>239</v>
      </c>
      <c r="G49" s="53"/>
    </row>
    <row r="50" spans="1:7" ht="239.45" customHeight="1" x14ac:dyDescent="0.25">
      <c r="A50" s="28">
        <v>46</v>
      </c>
      <c r="B50" s="61" t="s">
        <v>61</v>
      </c>
      <c r="C50" s="29" t="str">
        <f>IF(AND(ISTEXT(B50),ISTEXT(#REF!),LEN(F50)&lt;2129),"-","!")</f>
        <v>!</v>
      </c>
      <c r="D50" s="30">
        <f t="shared" si="0"/>
        <v>1</v>
      </c>
      <c r="E50" s="52" t="s">
        <v>202</v>
      </c>
      <c r="F50" s="53" t="s">
        <v>226</v>
      </c>
      <c r="G50" s="53"/>
    </row>
    <row r="51" spans="1:7" ht="90.6" customHeight="1" x14ac:dyDescent="0.25">
      <c r="A51" s="28">
        <v>47</v>
      </c>
      <c r="B51" s="61" t="s">
        <v>45</v>
      </c>
      <c r="C51" s="29" t="str">
        <f>IF(AND(ISTEXT(B51),ISTEXT(#REF!),LEN(F51)&lt;2129),"-","!")</f>
        <v>!</v>
      </c>
      <c r="D51" s="30">
        <f t="shared" si="0"/>
        <v>1</v>
      </c>
      <c r="E51" s="52" t="s">
        <v>203</v>
      </c>
      <c r="F51" s="53" t="s">
        <v>194</v>
      </c>
      <c r="G51" s="53"/>
    </row>
    <row r="52" spans="1:7" ht="38.450000000000003" hidden="1" customHeight="1" x14ac:dyDescent="0.25">
      <c r="A52" s="28">
        <v>48</v>
      </c>
      <c r="B52" s="61"/>
      <c r="C52" s="29" t="str">
        <f>IF(AND(ISTEXT(B52),ISTEXT(#REF!),LEN(F52)&lt;2129),"-","!")</f>
        <v>!</v>
      </c>
      <c r="D52" s="30">
        <f t="shared" si="0"/>
        <v>0</v>
      </c>
      <c r="E52" s="52"/>
      <c r="F52" s="53"/>
      <c r="G52" s="53"/>
    </row>
    <row r="53" spans="1:7" ht="45.95" hidden="1" customHeight="1" x14ac:dyDescent="0.25">
      <c r="A53" s="28">
        <v>49</v>
      </c>
      <c r="B53" s="61"/>
      <c r="C53" s="29" t="str">
        <f>IF(AND(ISTEXT(B53),ISTEXT(#REF!),LEN(F53)&lt;2129),"-","!")</f>
        <v>!</v>
      </c>
      <c r="D53" s="30">
        <f t="shared" si="0"/>
        <v>0</v>
      </c>
      <c r="E53" s="52"/>
      <c r="F53" s="53"/>
      <c r="G53" s="53"/>
    </row>
    <row r="54" spans="1:7" ht="45" hidden="1" customHeight="1" x14ac:dyDescent="0.25">
      <c r="A54" s="28">
        <v>50</v>
      </c>
      <c r="B54" s="61"/>
      <c r="C54" s="29" t="str">
        <f>IF(AND(ISTEXT(B54),ISTEXT(#REF!),LEN(F54)&lt;2129),"-","!")</f>
        <v>!</v>
      </c>
      <c r="D54" s="30">
        <f t="shared" si="0"/>
        <v>0</v>
      </c>
      <c r="E54" s="52"/>
      <c r="F54" s="53"/>
      <c r="G54" s="53"/>
    </row>
    <row r="55" spans="1:7" ht="42" hidden="1" customHeight="1" x14ac:dyDescent="0.25">
      <c r="A55" s="28">
        <v>51</v>
      </c>
      <c r="B55" s="61"/>
      <c r="C55" s="29" t="str">
        <f>IF(AND(ISTEXT(B55),ISTEXT(#REF!),LEN(F55)&lt;2129),"-","!")</f>
        <v>!</v>
      </c>
      <c r="D55" s="30">
        <f t="shared" si="0"/>
        <v>0</v>
      </c>
      <c r="E55" s="52"/>
      <c r="F55" s="53"/>
      <c r="G55" s="53"/>
    </row>
    <row r="56" spans="1:7" ht="40.5" hidden="1" customHeight="1" x14ac:dyDescent="0.25">
      <c r="A56" s="28">
        <v>52</v>
      </c>
      <c r="B56" s="61"/>
      <c r="C56" s="29" t="str">
        <f>IF(AND(ISTEXT(B56),ISTEXT(#REF!),LEN(F56)&lt;2129),"-","!")</f>
        <v>!</v>
      </c>
      <c r="D56" s="30">
        <f t="shared" si="0"/>
        <v>0</v>
      </c>
      <c r="E56" s="52"/>
      <c r="F56" s="53"/>
      <c r="G56" s="53"/>
    </row>
    <row r="57" spans="1:7" ht="41.45" hidden="1" customHeight="1" x14ac:dyDescent="0.25">
      <c r="A57" s="28">
        <v>53</v>
      </c>
      <c r="B57" s="61"/>
      <c r="C57" s="29" t="str">
        <f>IF(AND(ISTEXT(B57),ISTEXT(#REF!),LEN(F57)&lt;2129),"-","!")</f>
        <v>!</v>
      </c>
      <c r="D57" s="30">
        <f t="shared" si="0"/>
        <v>0</v>
      </c>
      <c r="E57" s="52"/>
      <c r="F57" s="53"/>
      <c r="G57" s="53"/>
    </row>
    <row r="58" spans="1:7" ht="50.1" hidden="1" customHeight="1" x14ac:dyDescent="0.25">
      <c r="A58" s="28">
        <v>54</v>
      </c>
      <c r="B58" s="61"/>
      <c r="C58" s="29" t="str">
        <f>IF(AND(ISTEXT(B58),ISTEXT(#REF!),LEN(F58)&lt;2129),"-","!")</f>
        <v>!</v>
      </c>
      <c r="D58" s="30">
        <f t="shared" si="0"/>
        <v>0</v>
      </c>
      <c r="E58" s="52"/>
      <c r="F58" s="53"/>
      <c r="G58" s="53"/>
    </row>
    <row r="59" spans="1:7" ht="50.1" hidden="1" customHeight="1" x14ac:dyDescent="0.25">
      <c r="A59" s="28">
        <v>55</v>
      </c>
      <c r="B59" s="61"/>
      <c r="C59" s="29" t="str">
        <f>IF(AND(ISTEXT(B59),ISTEXT(#REF!),LEN(F59)&lt;2129),"-","!")</f>
        <v>!</v>
      </c>
      <c r="D59" s="30">
        <f t="shared" si="0"/>
        <v>0</v>
      </c>
      <c r="E59" s="52"/>
      <c r="F59" s="53"/>
      <c r="G59" s="53"/>
    </row>
    <row r="60" spans="1:7" ht="50.1" hidden="1" customHeight="1" x14ac:dyDescent="0.25">
      <c r="A60" s="28">
        <v>56</v>
      </c>
      <c r="B60" s="61"/>
      <c r="C60" s="29" t="str">
        <f>IF(AND(ISTEXT(B60),ISTEXT(#REF!),LEN(F60)&lt;2129),"-","!")</f>
        <v>!</v>
      </c>
      <c r="D60" s="30">
        <f t="shared" si="0"/>
        <v>0</v>
      </c>
      <c r="E60" s="52"/>
      <c r="F60" s="53"/>
      <c r="G60" s="53"/>
    </row>
    <row r="61" spans="1:7" ht="50.1" hidden="1" customHeight="1" x14ac:dyDescent="0.25">
      <c r="A61" s="28">
        <v>57</v>
      </c>
      <c r="B61" s="61"/>
      <c r="C61" s="29" t="str">
        <f>IF(AND(ISTEXT(B61),ISTEXT(#REF!),LEN(F61)&lt;2129),"-","!")</f>
        <v>!</v>
      </c>
      <c r="D61" s="30">
        <f t="shared" si="0"/>
        <v>0</v>
      </c>
      <c r="E61" s="52"/>
      <c r="F61" s="53"/>
      <c r="G61" s="53"/>
    </row>
    <row r="62" spans="1:7" ht="50.1" hidden="1" customHeight="1" x14ac:dyDescent="0.25">
      <c r="A62" s="28">
        <v>58</v>
      </c>
      <c r="B62" s="61"/>
      <c r="C62" s="29" t="str">
        <f>IF(AND(ISTEXT(B62),ISTEXT(#REF!),LEN(F62)&lt;2129),"-","!")</f>
        <v>!</v>
      </c>
      <c r="D62" s="30">
        <f t="shared" si="0"/>
        <v>0</v>
      </c>
      <c r="E62" s="52"/>
      <c r="F62" s="53"/>
      <c r="G62" s="53"/>
    </row>
    <row r="63" spans="1:7" ht="50.1" hidden="1" customHeight="1" x14ac:dyDescent="0.25">
      <c r="A63" s="28">
        <v>59</v>
      </c>
      <c r="B63" s="61"/>
      <c r="C63" s="29" t="str">
        <f>IF(AND(ISTEXT(B63),ISTEXT(#REF!),LEN(F63)&lt;2129),"-","!")</f>
        <v>!</v>
      </c>
      <c r="D63" s="30">
        <f t="shared" si="0"/>
        <v>0</v>
      </c>
      <c r="E63" s="52"/>
      <c r="F63" s="53"/>
      <c r="G63" s="53"/>
    </row>
    <row r="64" spans="1:7" ht="50.1" hidden="1" customHeight="1" x14ac:dyDescent="0.25">
      <c r="A64" s="28">
        <v>60</v>
      </c>
      <c r="B64" s="61"/>
      <c r="C64" s="29" t="str">
        <f>IF(AND(ISTEXT(B64),ISTEXT(#REF!),LEN(F64)&lt;2129),"-","!")</f>
        <v>!</v>
      </c>
      <c r="D64" s="30">
        <f t="shared" si="0"/>
        <v>0</v>
      </c>
      <c r="E64" s="52"/>
      <c r="F64" s="53"/>
      <c r="G64" s="53"/>
    </row>
    <row r="65" spans="1:7" ht="50.1" hidden="1" customHeight="1" x14ac:dyDescent="0.25">
      <c r="A65" s="28">
        <v>61</v>
      </c>
      <c r="B65" s="61"/>
      <c r="C65" s="29" t="str">
        <f>IF(AND(ISTEXT(B65),ISTEXT(#REF!),LEN(F65)&lt;2129),"-","!")</f>
        <v>!</v>
      </c>
      <c r="D65" s="30">
        <f t="shared" si="0"/>
        <v>0</v>
      </c>
      <c r="E65" s="52"/>
      <c r="F65" s="53"/>
      <c r="G65" s="53"/>
    </row>
    <row r="66" spans="1:7" ht="50.1" hidden="1" customHeight="1" x14ac:dyDescent="0.25">
      <c r="A66" s="28">
        <v>62</v>
      </c>
      <c r="B66" s="61"/>
      <c r="C66" s="29" t="str">
        <f>IF(AND(ISTEXT(B66),ISTEXT(#REF!),LEN(F66)&lt;2129),"-","!")</f>
        <v>!</v>
      </c>
      <c r="D66" s="30">
        <f t="shared" si="0"/>
        <v>0</v>
      </c>
      <c r="E66" s="52"/>
      <c r="F66" s="53"/>
      <c r="G66" s="53"/>
    </row>
    <row r="67" spans="1:7" ht="50.1" hidden="1" customHeight="1" x14ac:dyDescent="0.25">
      <c r="A67" s="28">
        <v>63</v>
      </c>
      <c r="B67" s="61"/>
      <c r="C67" s="29" t="str">
        <f>IF(AND(ISTEXT(B67),ISTEXT(#REF!),LEN(F67)&lt;2129),"-","!")</f>
        <v>!</v>
      </c>
      <c r="D67" s="30">
        <f t="shared" si="0"/>
        <v>0</v>
      </c>
      <c r="E67" s="52"/>
      <c r="F67" s="53"/>
      <c r="G67" s="53"/>
    </row>
    <row r="68" spans="1:7" ht="50.1" hidden="1" customHeight="1" x14ac:dyDescent="0.25">
      <c r="A68" s="28">
        <v>64</v>
      </c>
      <c r="B68" s="61"/>
      <c r="C68" s="29" t="str">
        <f>IF(AND(ISTEXT(B68),ISTEXT(#REF!),LEN(F68)&lt;2129),"-","!")</f>
        <v>!</v>
      </c>
      <c r="D68" s="30">
        <f t="shared" si="0"/>
        <v>0</v>
      </c>
      <c r="E68" s="52"/>
      <c r="F68" s="53"/>
      <c r="G68" s="53"/>
    </row>
    <row r="69" spans="1:7" ht="50.1" hidden="1" customHeight="1" x14ac:dyDescent="0.25">
      <c r="A69" s="28">
        <v>65</v>
      </c>
      <c r="B69" s="61"/>
      <c r="C69" s="29" t="str">
        <f>IF(AND(ISTEXT(B69),ISTEXT(#REF!),LEN(F69)&lt;2129),"-","!")</f>
        <v>!</v>
      </c>
      <c r="D69" s="30">
        <f t="shared" si="0"/>
        <v>0</v>
      </c>
      <c r="E69" s="52"/>
      <c r="F69" s="53"/>
      <c r="G69" s="53"/>
    </row>
    <row r="70" spans="1:7" ht="50.1" hidden="1" customHeight="1" x14ac:dyDescent="0.25">
      <c r="A70" s="28">
        <v>66</v>
      </c>
      <c r="B70" s="61"/>
      <c r="C70" s="29" t="str">
        <f>IF(AND(ISTEXT(B70),ISTEXT(#REF!),LEN(F70)&lt;2129),"-","!")</f>
        <v>!</v>
      </c>
      <c r="D70" s="30">
        <f t="shared" ref="D70:D133" si="1">IF(CONCATENATE(E70&amp;F70&amp;G70)="",0,1)</f>
        <v>0</v>
      </c>
      <c r="E70" s="52"/>
      <c r="F70" s="53"/>
      <c r="G70" s="53"/>
    </row>
    <row r="71" spans="1:7" ht="50.1" hidden="1" customHeight="1" x14ac:dyDescent="0.25">
      <c r="A71" s="28">
        <v>67</v>
      </c>
      <c r="B71" s="61"/>
      <c r="C71" s="29" t="str">
        <f>IF(AND(ISTEXT(B71),ISTEXT(#REF!),LEN(F71)&lt;2129),"-","!")</f>
        <v>!</v>
      </c>
      <c r="D71" s="30">
        <f t="shared" si="1"/>
        <v>0</v>
      </c>
      <c r="E71" s="52"/>
      <c r="F71" s="53"/>
      <c r="G71" s="53"/>
    </row>
    <row r="72" spans="1:7" ht="50.1" hidden="1" customHeight="1" x14ac:dyDescent="0.25">
      <c r="A72" s="28">
        <v>68</v>
      </c>
      <c r="B72" s="61"/>
      <c r="C72" s="29" t="str">
        <f>IF(AND(ISTEXT(B72),ISTEXT(#REF!),LEN(F72)&lt;2129),"-","!")</f>
        <v>!</v>
      </c>
      <c r="D72" s="30">
        <f t="shared" si="1"/>
        <v>0</v>
      </c>
      <c r="E72" s="52"/>
      <c r="F72" s="53"/>
      <c r="G72" s="53"/>
    </row>
    <row r="73" spans="1:7" ht="50.1" hidden="1" customHeight="1" x14ac:dyDescent="0.25">
      <c r="A73" s="28">
        <v>69</v>
      </c>
      <c r="B73" s="61"/>
      <c r="C73" s="29" t="str">
        <f>IF(AND(ISTEXT(B73),ISTEXT(#REF!),LEN(F73)&lt;2129),"-","!")</f>
        <v>!</v>
      </c>
      <c r="D73" s="30">
        <f t="shared" si="1"/>
        <v>0</v>
      </c>
      <c r="E73" s="52"/>
      <c r="F73" s="53"/>
      <c r="G73" s="53"/>
    </row>
    <row r="74" spans="1:7" ht="50.1" hidden="1" customHeight="1" x14ac:dyDescent="0.25">
      <c r="A74" s="28">
        <v>70</v>
      </c>
      <c r="B74" s="61"/>
      <c r="C74" s="29" t="str">
        <f>IF(AND(ISTEXT(B74),ISTEXT(#REF!),LEN(F74)&lt;2129),"-","!")</f>
        <v>!</v>
      </c>
      <c r="D74" s="30">
        <f t="shared" si="1"/>
        <v>0</v>
      </c>
      <c r="E74" s="52"/>
      <c r="F74" s="53"/>
      <c r="G74" s="53"/>
    </row>
    <row r="75" spans="1:7" ht="50.1" hidden="1" customHeight="1" x14ac:dyDescent="0.25">
      <c r="A75" s="28">
        <v>71</v>
      </c>
      <c r="B75" s="61"/>
      <c r="C75" s="29" t="str">
        <f>IF(AND(ISTEXT(B75),ISTEXT(#REF!),LEN(F75)&lt;2129),"-","!")</f>
        <v>!</v>
      </c>
      <c r="D75" s="30">
        <f t="shared" si="1"/>
        <v>0</v>
      </c>
      <c r="E75" s="52"/>
      <c r="F75" s="53"/>
      <c r="G75" s="53"/>
    </row>
    <row r="76" spans="1:7" ht="50.1" hidden="1" customHeight="1" x14ac:dyDescent="0.25">
      <c r="A76" s="28">
        <v>72</v>
      </c>
      <c r="B76" s="61"/>
      <c r="C76" s="29" t="str">
        <f>IF(AND(ISTEXT(B76),ISTEXT(#REF!),LEN(F76)&lt;2129),"-","!")</f>
        <v>!</v>
      </c>
      <c r="D76" s="30">
        <f t="shared" si="1"/>
        <v>0</v>
      </c>
      <c r="E76" s="52"/>
      <c r="F76" s="53"/>
      <c r="G76" s="53"/>
    </row>
    <row r="77" spans="1:7" ht="50.1" hidden="1" customHeight="1" x14ac:dyDescent="0.25">
      <c r="A77" s="28">
        <v>73</v>
      </c>
      <c r="B77" s="61"/>
      <c r="C77" s="29" t="str">
        <f>IF(AND(ISTEXT(B77),ISTEXT(#REF!),LEN(F77)&lt;2129),"-","!")</f>
        <v>!</v>
      </c>
      <c r="D77" s="30">
        <f t="shared" si="1"/>
        <v>0</v>
      </c>
      <c r="E77" s="52"/>
      <c r="F77" s="53"/>
      <c r="G77" s="53"/>
    </row>
    <row r="78" spans="1:7" ht="50.1" hidden="1" customHeight="1" x14ac:dyDescent="0.25">
      <c r="A78" s="28">
        <v>74</v>
      </c>
      <c r="B78" s="61"/>
      <c r="C78" s="29" t="str">
        <f>IF(AND(ISTEXT(B78),ISTEXT(#REF!),LEN(F78)&lt;2129),"-","!")</f>
        <v>!</v>
      </c>
      <c r="D78" s="30">
        <f t="shared" si="1"/>
        <v>0</v>
      </c>
      <c r="E78" s="52"/>
      <c r="F78" s="53"/>
      <c r="G78" s="53"/>
    </row>
    <row r="79" spans="1:7" ht="50.1" hidden="1" customHeight="1" x14ac:dyDescent="0.25">
      <c r="A79" s="28">
        <v>75</v>
      </c>
      <c r="B79" s="61"/>
      <c r="C79" s="29" t="str">
        <f>IF(AND(ISTEXT(B79),ISTEXT(#REF!),LEN(F79)&lt;2129),"-","!")</f>
        <v>!</v>
      </c>
      <c r="D79" s="30">
        <f t="shared" si="1"/>
        <v>0</v>
      </c>
      <c r="E79" s="52"/>
      <c r="F79" s="53"/>
      <c r="G79" s="53"/>
    </row>
    <row r="80" spans="1:7" ht="50.1" hidden="1" customHeight="1" x14ac:dyDescent="0.25">
      <c r="A80" s="28">
        <v>76</v>
      </c>
      <c r="B80" s="61"/>
      <c r="C80" s="29" t="str">
        <f>IF(AND(ISTEXT(B80),ISTEXT(#REF!),LEN(F80)&lt;2129),"-","!")</f>
        <v>!</v>
      </c>
      <c r="D80" s="30">
        <f t="shared" si="1"/>
        <v>0</v>
      </c>
      <c r="E80" s="52"/>
      <c r="F80" s="53"/>
      <c r="G80" s="53"/>
    </row>
    <row r="81" spans="1:7" ht="50.1" hidden="1" customHeight="1" x14ac:dyDescent="0.25">
      <c r="A81" s="28">
        <v>77</v>
      </c>
      <c r="B81" s="61"/>
      <c r="C81" s="29" t="str">
        <f>IF(AND(ISTEXT(B81),ISTEXT(#REF!),LEN(F81)&lt;2129),"-","!")</f>
        <v>!</v>
      </c>
      <c r="D81" s="30">
        <f t="shared" si="1"/>
        <v>0</v>
      </c>
      <c r="E81" s="52"/>
      <c r="F81" s="53"/>
      <c r="G81" s="53"/>
    </row>
    <row r="82" spans="1:7" ht="50.1" hidden="1" customHeight="1" x14ac:dyDescent="0.25">
      <c r="A82" s="28">
        <v>78</v>
      </c>
      <c r="B82" s="61"/>
      <c r="C82" s="29" t="str">
        <f>IF(AND(ISTEXT(B82),ISTEXT(#REF!),LEN(F82)&lt;2129),"-","!")</f>
        <v>!</v>
      </c>
      <c r="D82" s="30">
        <f t="shared" si="1"/>
        <v>0</v>
      </c>
      <c r="E82" s="52"/>
      <c r="F82" s="53"/>
      <c r="G82" s="53"/>
    </row>
    <row r="83" spans="1:7" ht="50.1" hidden="1" customHeight="1" x14ac:dyDescent="0.25">
      <c r="A83" s="28">
        <v>79</v>
      </c>
      <c r="B83" s="61"/>
      <c r="C83" s="29" t="str">
        <f>IF(AND(ISTEXT(B83),ISTEXT(#REF!),LEN(F83)&lt;2129),"-","!")</f>
        <v>!</v>
      </c>
      <c r="D83" s="30">
        <f t="shared" si="1"/>
        <v>0</v>
      </c>
      <c r="E83" s="52"/>
      <c r="F83" s="53"/>
      <c r="G83" s="53"/>
    </row>
    <row r="84" spans="1:7" ht="50.1" hidden="1" customHeight="1" x14ac:dyDescent="0.25">
      <c r="A84" s="28">
        <v>80</v>
      </c>
      <c r="B84" s="61"/>
      <c r="C84" s="29" t="str">
        <f>IF(AND(ISTEXT(B84),ISTEXT(#REF!),LEN(F84)&lt;2129),"-","!")</f>
        <v>!</v>
      </c>
      <c r="D84" s="30">
        <f t="shared" si="1"/>
        <v>0</v>
      </c>
      <c r="E84" s="52"/>
      <c r="F84" s="53"/>
      <c r="G84" s="53"/>
    </row>
    <row r="85" spans="1:7" ht="50.1" hidden="1" customHeight="1" x14ac:dyDescent="0.25">
      <c r="A85" s="28">
        <v>81</v>
      </c>
      <c r="B85" s="61"/>
      <c r="C85" s="29" t="str">
        <f>IF(AND(ISTEXT(B85),ISTEXT(#REF!),LEN(F85)&lt;2129),"-","!")</f>
        <v>!</v>
      </c>
      <c r="D85" s="30">
        <f t="shared" si="1"/>
        <v>0</v>
      </c>
      <c r="E85" s="52"/>
      <c r="F85" s="53"/>
      <c r="G85" s="53"/>
    </row>
    <row r="86" spans="1:7" ht="50.1" hidden="1" customHeight="1" x14ac:dyDescent="0.25">
      <c r="A86" s="28">
        <v>82</v>
      </c>
      <c r="B86" s="61"/>
      <c r="C86" s="29" t="str">
        <f>IF(AND(ISTEXT(B86),ISTEXT(#REF!),LEN(F86)&lt;2129),"-","!")</f>
        <v>!</v>
      </c>
      <c r="D86" s="30">
        <f t="shared" si="1"/>
        <v>0</v>
      </c>
      <c r="E86" s="52"/>
      <c r="F86" s="53"/>
      <c r="G86" s="53"/>
    </row>
    <row r="87" spans="1:7" ht="50.1" hidden="1" customHeight="1" x14ac:dyDescent="0.25">
      <c r="A87" s="28">
        <v>83</v>
      </c>
      <c r="B87" s="61"/>
      <c r="C87" s="29" t="str">
        <f>IF(AND(ISTEXT(B87),ISTEXT(#REF!),LEN(F87)&lt;2129),"-","!")</f>
        <v>!</v>
      </c>
      <c r="D87" s="30">
        <f t="shared" si="1"/>
        <v>0</v>
      </c>
      <c r="E87" s="52"/>
      <c r="F87" s="53"/>
      <c r="G87" s="53"/>
    </row>
    <row r="88" spans="1:7" ht="50.1" hidden="1" customHeight="1" x14ac:dyDescent="0.25">
      <c r="A88" s="28">
        <v>84</v>
      </c>
      <c r="B88" s="61"/>
      <c r="C88" s="29" t="str">
        <f>IF(AND(ISTEXT(B88),ISTEXT(#REF!),LEN(F88)&lt;2129),"-","!")</f>
        <v>!</v>
      </c>
      <c r="D88" s="30">
        <f t="shared" si="1"/>
        <v>0</v>
      </c>
      <c r="E88" s="52"/>
      <c r="F88" s="53"/>
      <c r="G88" s="53"/>
    </row>
    <row r="89" spans="1:7" ht="50.1" hidden="1" customHeight="1" x14ac:dyDescent="0.25">
      <c r="A89" s="28">
        <v>85</v>
      </c>
      <c r="B89" s="61"/>
      <c r="C89" s="29" t="str">
        <f>IF(AND(ISTEXT(B89),ISTEXT(#REF!),LEN(F89)&lt;2129),"-","!")</f>
        <v>!</v>
      </c>
      <c r="D89" s="30">
        <f t="shared" si="1"/>
        <v>0</v>
      </c>
      <c r="E89" s="52"/>
      <c r="F89" s="53"/>
      <c r="G89" s="53"/>
    </row>
    <row r="90" spans="1:7" ht="50.1" hidden="1" customHeight="1" x14ac:dyDescent="0.25">
      <c r="A90" s="28">
        <v>86</v>
      </c>
      <c r="B90" s="61"/>
      <c r="C90" s="29" t="str">
        <f>IF(AND(ISTEXT(B90),ISTEXT(#REF!),LEN(F90)&lt;2129),"-","!")</f>
        <v>!</v>
      </c>
      <c r="D90" s="30">
        <f t="shared" si="1"/>
        <v>0</v>
      </c>
      <c r="E90" s="52"/>
      <c r="F90" s="53"/>
      <c r="G90" s="53"/>
    </row>
    <row r="91" spans="1:7" ht="50.1" hidden="1" customHeight="1" x14ac:dyDescent="0.25">
      <c r="A91" s="28">
        <v>87</v>
      </c>
      <c r="B91" s="61"/>
      <c r="C91" s="29" t="str">
        <f>IF(AND(ISTEXT(B91),ISTEXT(#REF!),LEN(F91)&lt;2129),"-","!")</f>
        <v>!</v>
      </c>
      <c r="D91" s="30">
        <f t="shared" si="1"/>
        <v>0</v>
      </c>
      <c r="E91" s="52"/>
      <c r="F91" s="53"/>
      <c r="G91" s="53"/>
    </row>
    <row r="92" spans="1:7" ht="50.1" hidden="1" customHeight="1" x14ac:dyDescent="0.25">
      <c r="A92" s="28">
        <v>88</v>
      </c>
      <c r="B92" s="61"/>
      <c r="C92" s="29" t="str">
        <f>IF(AND(ISTEXT(B92),ISTEXT(#REF!),LEN(F92)&lt;2129),"-","!")</f>
        <v>!</v>
      </c>
      <c r="D92" s="30">
        <f t="shared" si="1"/>
        <v>0</v>
      </c>
      <c r="E92" s="52"/>
      <c r="F92" s="53"/>
      <c r="G92" s="53"/>
    </row>
    <row r="93" spans="1:7" ht="50.1" hidden="1" customHeight="1" x14ac:dyDescent="0.25">
      <c r="A93" s="28">
        <v>89</v>
      </c>
      <c r="B93" s="61"/>
      <c r="C93" s="29" t="str">
        <f>IF(AND(ISTEXT(B93),ISTEXT(#REF!),LEN(F93)&lt;2129),"-","!")</f>
        <v>!</v>
      </c>
      <c r="D93" s="30">
        <f t="shared" si="1"/>
        <v>0</v>
      </c>
      <c r="E93" s="52"/>
      <c r="F93" s="53"/>
      <c r="G93" s="53"/>
    </row>
    <row r="94" spans="1:7" ht="50.1" hidden="1" customHeight="1" x14ac:dyDescent="0.25">
      <c r="A94" s="28">
        <v>90</v>
      </c>
      <c r="B94" s="61"/>
      <c r="C94" s="29" t="str">
        <f>IF(AND(ISTEXT(B94),ISTEXT(#REF!),LEN(F94)&lt;2129),"-","!")</f>
        <v>!</v>
      </c>
      <c r="D94" s="30">
        <f t="shared" si="1"/>
        <v>0</v>
      </c>
      <c r="E94" s="52"/>
      <c r="F94" s="53"/>
      <c r="G94" s="53"/>
    </row>
    <row r="95" spans="1:7" ht="50.1" hidden="1" customHeight="1" x14ac:dyDescent="0.25">
      <c r="A95" s="28">
        <v>91</v>
      </c>
      <c r="B95" s="61"/>
      <c r="C95" s="29" t="str">
        <f>IF(AND(ISTEXT(B95),ISTEXT(#REF!),LEN(F95)&lt;2129),"-","!")</f>
        <v>!</v>
      </c>
      <c r="D95" s="30">
        <f t="shared" si="1"/>
        <v>0</v>
      </c>
      <c r="E95" s="52"/>
      <c r="F95" s="53"/>
      <c r="G95" s="53"/>
    </row>
    <row r="96" spans="1:7" ht="50.1" hidden="1" customHeight="1" x14ac:dyDescent="0.25">
      <c r="A96" s="28">
        <v>92</v>
      </c>
      <c r="B96" s="61"/>
      <c r="C96" s="29" t="str">
        <f>IF(AND(ISTEXT(B96),ISTEXT(#REF!),LEN(F96)&lt;2129),"-","!")</f>
        <v>!</v>
      </c>
      <c r="D96" s="30">
        <f t="shared" si="1"/>
        <v>0</v>
      </c>
      <c r="E96" s="52"/>
      <c r="F96" s="53"/>
      <c r="G96" s="53"/>
    </row>
    <row r="97" spans="1:7" ht="50.1" hidden="1" customHeight="1" x14ac:dyDescent="0.25">
      <c r="A97" s="28">
        <v>93</v>
      </c>
      <c r="B97" s="61"/>
      <c r="C97" s="29" t="str">
        <f>IF(AND(ISTEXT(B97),ISTEXT(#REF!),LEN(F97)&lt;2129),"-","!")</f>
        <v>!</v>
      </c>
      <c r="D97" s="30">
        <f t="shared" si="1"/>
        <v>0</v>
      </c>
      <c r="E97" s="52"/>
      <c r="F97" s="53"/>
      <c r="G97" s="53"/>
    </row>
    <row r="98" spans="1:7" ht="50.1" hidden="1" customHeight="1" x14ac:dyDescent="0.25">
      <c r="A98" s="28">
        <v>94</v>
      </c>
      <c r="B98" s="61"/>
      <c r="C98" s="29" t="str">
        <f>IF(AND(ISTEXT(B98),ISTEXT(#REF!),LEN(F98)&lt;2129),"-","!")</f>
        <v>!</v>
      </c>
      <c r="D98" s="30">
        <f t="shared" si="1"/>
        <v>0</v>
      </c>
      <c r="E98" s="52"/>
      <c r="F98" s="53"/>
      <c r="G98" s="53"/>
    </row>
    <row r="99" spans="1:7" ht="50.1" hidden="1" customHeight="1" x14ac:dyDescent="0.25">
      <c r="A99" s="28">
        <v>95</v>
      </c>
      <c r="B99" s="61"/>
      <c r="C99" s="29" t="str">
        <f>IF(AND(ISTEXT(B99),ISTEXT(#REF!),LEN(F99)&lt;2129),"-","!")</f>
        <v>!</v>
      </c>
      <c r="D99" s="30">
        <f t="shared" si="1"/>
        <v>0</v>
      </c>
      <c r="E99" s="52"/>
      <c r="F99" s="53"/>
      <c r="G99" s="53"/>
    </row>
    <row r="100" spans="1:7" ht="50.1" hidden="1" customHeight="1" x14ac:dyDescent="0.25">
      <c r="A100" s="28">
        <v>96</v>
      </c>
      <c r="B100" s="61"/>
      <c r="C100" s="29" t="str">
        <f>IF(AND(ISTEXT(B100),ISTEXT(#REF!),LEN(F100)&lt;2129),"-","!")</f>
        <v>!</v>
      </c>
      <c r="D100" s="30">
        <f t="shared" si="1"/>
        <v>0</v>
      </c>
      <c r="E100" s="52"/>
      <c r="F100" s="53"/>
      <c r="G100" s="53"/>
    </row>
    <row r="101" spans="1:7" ht="50.1" hidden="1" customHeight="1" x14ac:dyDescent="0.25">
      <c r="A101" s="28">
        <v>97</v>
      </c>
      <c r="B101" s="61"/>
      <c r="C101" s="29" t="str">
        <f>IF(AND(ISTEXT(B101),ISTEXT(#REF!),LEN(F101)&lt;2129),"-","!")</f>
        <v>!</v>
      </c>
      <c r="D101" s="30">
        <f t="shared" si="1"/>
        <v>0</v>
      </c>
      <c r="E101" s="52"/>
      <c r="F101" s="53"/>
      <c r="G101" s="53"/>
    </row>
    <row r="102" spans="1:7" ht="50.1" hidden="1" customHeight="1" x14ac:dyDescent="0.25">
      <c r="A102" s="28">
        <v>98</v>
      </c>
      <c r="B102" s="61"/>
      <c r="C102" s="29" t="str">
        <f>IF(AND(ISTEXT(B102),ISTEXT(#REF!),LEN(F102)&lt;2129),"-","!")</f>
        <v>!</v>
      </c>
      <c r="D102" s="30">
        <f t="shared" si="1"/>
        <v>0</v>
      </c>
      <c r="E102" s="52"/>
      <c r="F102" s="53"/>
      <c r="G102" s="53"/>
    </row>
    <row r="103" spans="1:7" ht="50.1" hidden="1" customHeight="1" x14ac:dyDescent="0.25">
      <c r="A103" s="28">
        <v>99</v>
      </c>
      <c r="B103" s="61"/>
      <c r="C103" s="29" t="str">
        <f>IF(AND(ISTEXT(B103),ISTEXT(#REF!),LEN(F103)&lt;2129),"-","!")</f>
        <v>!</v>
      </c>
      <c r="D103" s="30">
        <f t="shared" si="1"/>
        <v>0</v>
      </c>
      <c r="E103" s="52"/>
      <c r="F103" s="53"/>
      <c r="G103" s="53"/>
    </row>
    <row r="104" spans="1:7" ht="50.1" hidden="1" customHeight="1" x14ac:dyDescent="0.25">
      <c r="A104" s="28">
        <v>100</v>
      </c>
      <c r="B104" s="61"/>
      <c r="C104" s="29" t="str">
        <f>IF(AND(ISTEXT(B104),ISTEXT(#REF!),LEN(F104)&lt;2129),"-","!")</f>
        <v>!</v>
      </c>
      <c r="D104" s="30">
        <f t="shared" si="1"/>
        <v>0</v>
      </c>
      <c r="E104" s="52"/>
      <c r="F104" s="53"/>
      <c r="G104" s="53"/>
    </row>
    <row r="105" spans="1:7" ht="50.1" hidden="1" customHeight="1" x14ac:dyDescent="0.25">
      <c r="A105" s="28">
        <v>101</v>
      </c>
      <c r="B105" s="61"/>
      <c r="C105" s="29" t="str">
        <f>IF(AND(ISTEXT(B105),ISTEXT(#REF!),LEN(F105)&lt;2129),"-","!")</f>
        <v>!</v>
      </c>
      <c r="D105" s="30">
        <f t="shared" si="1"/>
        <v>0</v>
      </c>
      <c r="E105" s="52"/>
      <c r="F105" s="53"/>
      <c r="G105" s="53"/>
    </row>
    <row r="106" spans="1:7" ht="50.1" hidden="1" customHeight="1" x14ac:dyDescent="0.25">
      <c r="A106" s="28">
        <v>102</v>
      </c>
      <c r="B106" s="61"/>
      <c r="C106" s="29" t="str">
        <f>IF(AND(ISTEXT(B106),ISTEXT(#REF!),LEN(F106)&lt;2129),"-","!")</f>
        <v>!</v>
      </c>
      <c r="D106" s="30">
        <f t="shared" si="1"/>
        <v>0</v>
      </c>
      <c r="E106" s="52"/>
      <c r="F106" s="53"/>
      <c r="G106" s="53"/>
    </row>
    <row r="107" spans="1:7" ht="50.1" hidden="1" customHeight="1" x14ac:dyDescent="0.25">
      <c r="A107" s="28">
        <v>103</v>
      </c>
      <c r="B107" s="61"/>
      <c r="C107" s="29" t="str">
        <f>IF(AND(ISTEXT(B107),ISTEXT(#REF!),LEN(F107)&lt;2129),"-","!")</f>
        <v>!</v>
      </c>
      <c r="D107" s="30">
        <f t="shared" si="1"/>
        <v>0</v>
      </c>
      <c r="E107" s="52"/>
      <c r="F107" s="53"/>
      <c r="G107" s="53"/>
    </row>
    <row r="108" spans="1:7" ht="50.1" hidden="1" customHeight="1" x14ac:dyDescent="0.25">
      <c r="A108" s="28">
        <v>104</v>
      </c>
      <c r="B108" s="61"/>
      <c r="C108" s="29" t="str">
        <f>IF(AND(ISTEXT(B108),ISTEXT(#REF!),LEN(F108)&lt;2129),"-","!")</f>
        <v>!</v>
      </c>
      <c r="D108" s="30">
        <f t="shared" si="1"/>
        <v>0</v>
      </c>
      <c r="E108" s="52"/>
      <c r="F108" s="53"/>
      <c r="G108" s="53"/>
    </row>
    <row r="109" spans="1:7" ht="50.1" hidden="1" customHeight="1" x14ac:dyDescent="0.25">
      <c r="A109" s="28">
        <v>105</v>
      </c>
      <c r="B109" s="61"/>
      <c r="C109" s="29" t="str">
        <f>IF(AND(ISTEXT(B109),ISTEXT(#REF!),LEN(F109)&lt;2129),"-","!")</f>
        <v>!</v>
      </c>
      <c r="D109" s="30">
        <f t="shared" si="1"/>
        <v>0</v>
      </c>
      <c r="E109" s="52"/>
      <c r="F109" s="53"/>
      <c r="G109" s="53"/>
    </row>
    <row r="110" spans="1:7" ht="50.1" hidden="1" customHeight="1" x14ac:dyDescent="0.25">
      <c r="A110" s="28">
        <v>106</v>
      </c>
      <c r="B110" s="61"/>
      <c r="C110" s="29" t="str">
        <f>IF(AND(ISTEXT(B110),ISTEXT(#REF!),LEN(F110)&lt;2129),"-","!")</f>
        <v>!</v>
      </c>
      <c r="D110" s="30">
        <f t="shared" si="1"/>
        <v>0</v>
      </c>
      <c r="E110" s="52"/>
      <c r="F110" s="53"/>
      <c r="G110" s="53"/>
    </row>
    <row r="111" spans="1:7" ht="50.1" hidden="1" customHeight="1" x14ac:dyDescent="0.25">
      <c r="A111" s="28">
        <v>107</v>
      </c>
      <c r="B111" s="61"/>
      <c r="C111" s="29" t="str">
        <f>IF(AND(ISTEXT(B111),ISTEXT(#REF!),LEN(F111)&lt;2129),"-","!")</f>
        <v>!</v>
      </c>
      <c r="D111" s="30">
        <f t="shared" si="1"/>
        <v>0</v>
      </c>
      <c r="E111" s="52"/>
      <c r="F111" s="53"/>
      <c r="G111" s="53"/>
    </row>
    <row r="112" spans="1:7" ht="50.1" hidden="1" customHeight="1" x14ac:dyDescent="0.25">
      <c r="A112" s="28">
        <v>108</v>
      </c>
      <c r="B112" s="61"/>
      <c r="C112" s="29" t="str">
        <f>IF(AND(ISTEXT(B112),ISTEXT(#REF!),LEN(F112)&lt;2129),"-","!")</f>
        <v>!</v>
      </c>
      <c r="D112" s="30">
        <f t="shared" si="1"/>
        <v>0</v>
      </c>
      <c r="E112" s="52"/>
      <c r="F112" s="53"/>
      <c r="G112" s="53"/>
    </row>
    <row r="113" spans="1:7" ht="50.1" hidden="1" customHeight="1" x14ac:dyDescent="0.25">
      <c r="A113" s="28">
        <v>109</v>
      </c>
      <c r="B113" s="61"/>
      <c r="C113" s="29" t="str">
        <f>IF(AND(ISTEXT(B113),ISTEXT(#REF!),LEN(F113)&lt;2129),"-","!")</f>
        <v>!</v>
      </c>
      <c r="D113" s="30">
        <f t="shared" si="1"/>
        <v>0</v>
      </c>
      <c r="E113" s="52"/>
      <c r="F113" s="53"/>
      <c r="G113" s="53"/>
    </row>
    <row r="114" spans="1:7" ht="50.1" hidden="1" customHeight="1" x14ac:dyDescent="0.25">
      <c r="A114" s="28">
        <v>110</v>
      </c>
      <c r="B114" s="61"/>
      <c r="C114" s="29" t="str">
        <f>IF(AND(ISTEXT(B114),ISTEXT(#REF!),LEN(F114)&lt;2129),"-","!")</f>
        <v>!</v>
      </c>
      <c r="D114" s="30">
        <f t="shared" si="1"/>
        <v>0</v>
      </c>
      <c r="E114" s="52"/>
      <c r="F114" s="53"/>
      <c r="G114" s="53"/>
    </row>
    <row r="115" spans="1:7" ht="50.1" hidden="1" customHeight="1" x14ac:dyDescent="0.25">
      <c r="A115" s="28">
        <v>111</v>
      </c>
      <c r="B115" s="61"/>
      <c r="C115" s="29" t="str">
        <f>IF(AND(ISTEXT(B115),ISTEXT(#REF!),LEN(F115)&lt;2129),"-","!")</f>
        <v>!</v>
      </c>
      <c r="D115" s="30">
        <f t="shared" si="1"/>
        <v>0</v>
      </c>
      <c r="E115" s="52"/>
      <c r="F115" s="53"/>
      <c r="G115" s="53"/>
    </row>
    <row r="116" spans="1:7" ht="50.1" hidden="1" customHeight="1" x14ac:dyDescent="0.25">
      <c r="A116" s="28">
        <v>112</v>
      </c>
      <c r="B116" s="61"/>
      <c r="C116" s="29" t="str">
        <f>IF(AND(ISTEXT(B116),ISTEXT(#REF!),LEN(F116)&lt;2129),"-","!")</f>
        <v>!</v>
      </c>
      <c r="D116" s="30">
        <f t="shared" si="1"/>
        <v>0</v>
      </c>
      <c r="E116" s="52"/>
      <c r="F116" s="53"/>
      <c r="G116" s="53"/>
    </row>
    <row r="117" spans="1:7" ht="50.1" hidden="1" customHeight="1" x14ac:dyDescent="0.25">
      <c r="A117" s="28">
        <v>113</v>
      </c>
      <c r="B117" s="61"/>
      <c r="C117" s="29" t="str">
        <f>IF(AND(ISTEXT(B117),ISTEXT(#REF!),LEN(F117)&lt;2129),"-","!")</f>
        <v>!</v>
      </c>
      <c r="D117" s="30">
        <f t="shared" si="1"/>
        <v>0</v>
      </c>
      <c r="E117" s="52"/>
      <c r="F117" s="53"/>
      <c r="G117" s="53"/>
    </row>
    <row r="118" spans="1:7" ht="50.1" hidden="1" customHeight="1" x14ac:dyDescent="0.25">
      <c r="A118" s="28">
        <v>114</v>
      </c>
      <c r="B118" s="61"/>
      <c r="C118" s="29" t="str">
        <f>IF(AND(ISTEXT(B118),ISTEXT(#REF!),LEN(F118)&lt;2129),"-","!")</f>
        <v>!</v>
      </c>
      <c r="D118" s="30">
        <f t="shared" si="1"/>
        <v>0</v>
      </c>
      <c r="E118" s="52"/>
      <c r="F118" s="53"/>
      <c r="G118" s="53"/>
    </row>
    <row r="119" spans="1:7" ht="50.1" hidden="1" customHeight="1" x14ac:dyDescent="0.25">
      <c r="A119" s="28">
        <v>115</v>
      </c>
      <c r="B119" s="61"/>
      <c r="C119" s="29" t="str">
        <f>IF(AND(ISTEXT(B119),ISTEXT(#REF!),LEN(F119)&lt;2129),"-","!")</f>
        <v>!</v>
      </c>
      <c r="D119" s="30">
        <f t="shared" si="1"/>
        <v>0</v>
      </c>
      <c r="E119" s="52"/>
      <c r="F119" s="53"/>
      <c r="G119" s="53"/>
    </row>
    <row r="120" spans="1:7" ht="50.1" hidden="1" customHeight="1" x14ac:dyDescent="0.25">
      <c r="A120" s="28">
        <v>116</v>
      </c>
      <c r="B120" s="61"/>
      <c r="C120" s="29" t="str">
        <f>IF(AND(ISTEXT(B120),ISTEXT(#REF!),LEN(F120)&lt;2129),"-","!")</f>
        <v>!</v>
      </c>
      <c r="D120" s="30">
        <f t="shared" si="1"/>
        <v>0</v>
      </c>
      <c r="E120" s="52"/>
      <c r="F120" s="53"/>
      <c r="G120" s="53"/>
    </row>
    <row r="121" spans="1:7" ht="50.1" hidden="1" customHeight="1" x14ac:dyDescent="0.25">
      <c r="A121" s="28">
        <v>117</v>
      </c>
      <c r="B121" s="61"/>
      <c r="C121" s="29" t="str">
        <f>IF(AND(ISTEXT(B121),ISTEXT(#REF!),LEN(F121)&lt;2129),"-","!")</f>
        <v>!</v>
      </c>
      <c r="D121" s="30">
        <f t="shared" si="1"/>
        <v>0</v>
      </c>
      <c r="E121" s="52"/>
      <c r="F121" s="53"/>
      <c r="G121" s="53"/>
    </row>
    <row r="122" spans="1:7" ht="50.1" hidden="1" customHeight="1" x14ac:dyDescent="0.25">
      <c r="A122" s="28">
        <v>118</v>
      </c>
      <c r="B122" s="61"/>
      <c r="C122" s="29" t="str">
        <f>IF(AND(ISTEXT(B122),ISTEXT(#REF!),LEN(F122)&lt;2129),"-","!")</f>
        <v>!</v>
      </c>
      <c r="D122" s="30">
        <f t="shared" si="1"/>
        <v>0</v>
      </c>
      <c r="E122" s="52"/>
      <c r="F122" s="53"/>
      <c r="G122" s="53"/>
    </row>
    <row r="123" spans="1:7" ht="50.1" hidden="1" customHeight="1" x14ac:dyDescent="0.25">
      <c r="A123" s="28">
        <v>119</v>
      </c>
      <c r="B123" s="61"/>
      <c r="C123" s="29" t="str">
        <f>IF(AND(ISTEXT(B123),ISTEXT(#REF!),LEN(F123)&lt;2129),"-","!")</f>
        <v>!</v>
      </c>
      <c r="D123" s="30">
        <f t="shared" si="1"/>
        <v>0</v>
      </c>
      <c r="E123" s="52"/>
      <c r="F123" s="53"/>
      <c r="G123" s="53"/>
    </row>
    <row r="124" spans="1:7" ht="50.1" hidden="1" customHeight="1" x14ac:dyDescent="0.25">
      <c r="A124" s="28">
        <v>120</v>
      </c>
      <c r="B124" s="61"/>
      <c r="C124" s="29" t="str">
        <f>IF(AND(ISTEXT(B124),ISTEXT(#REF!),LEN(F124)&lt;2129),"-","!")</f>
        <v>!</v>
      </c>
      <c r="D124" s="30">
        <f t="shared" si="1"/>
        <v>0</v>
      </c>
      <c r="E124" s="52"/>
      <c r="F124" s="53"/>
      <c r="G124" s="53"/>
    </row>
    <row r="125" spans="1:7" ht="50.1" hidden="1" customHeight="1" x14ac:dyDescent="0.25">
      <c r="A125" s="28">
        <v>121</v>
      </c>
      <c r="B125" s="61"/>
      <c r="C125" s="29" t="str">
        <f>IF(AND(ISTEXT(B125),ISTEXT(#REF!),LEN(F125)&lt;2129),"-","!")</f>
        <v>!</v>
      </c>
      <c r="D125" s="30">
        <f t="shared" si="1"/>
        <v>0</v>
      </c>
      <c r="E125" s="52"/>
      <c r="F125" s="53"/>
      <c r="G125" s="53"/>
    </row>
    <row r="126" spans="1:7" ht="50.1" hidden="1" customHeight="1" x14ac:dyDescent="0.25">
      <c r="A126" s="28">
        <v>122</v>
      </c>
      <c r="B126" s="61"/>
      <c r="C126" s="29" t="str">
        <f>IF(AND(ISTEXT(B126),ISTEXT(#REF!),LEN(F126)&lt;2129),"-","!")</f>
        <v>!</v>
      </c>
      <c r="D126" s="30">
        <f t="shared" si="1"/>
        <v>0</v>
      </c>
      <c r="E126" s="52"/>
      <c r="F126" s="53"/>
      <c r="G126" s="53"/>
    </row>
    <row r="127" spans="1:7" ht="50.1" hidden="1" customHeight="1" x14ac:dyDescent="0.25">
      <c r="A127" s="28">
        <v>123</v>
      </c>
      <c r="B127" s="61"/>
      <c r="C127" s="29" t="str">
        <f>IF(AND(ISTEXT(B127),ISTEXT(#REF!),LEN(F127)&lt;2129),"-","!")</f>
        <v>!</v>
      </c>
      <c r="D127" s="30">
        <f t="shared" si="1"/>
        <v>0</v>
      </c>
      <c r="E127" s="52"/>
      <c r="F127" s="53"/>
      <c r="G127" s="53"/>
    </row>
    <row r="128" spans="1:7" ht="50.1" hidden="1" customHeight="1" x14ac:dyDescent="0.25">
      <c r="A128" s="28">
        <v>124</v>
      </c>
      <c r="B128" s="61"/>
      <c r="C128" s="29" t="str">
        <f>IF(AND(ISTEXT(B128),ISTEXT(#REF!),LEN(F128)&lt;2129),"-","!")</f>
        <v>!</v>
      </c>
      <c r="D128" s="30">
        <f t="shared" si="1"/>
        <v>0</v>
      </c>
      <c r="E128" s="52"/>
      <c r="F128" s="53"/>
      <c r="G128" s="53"/>
    </row>
    <row r="129" spans="1:7" ht="50.1" hidden="1" customHeight="1" x14ac:dyDescent="0.25">
      <c r="A129" s="28">
        <v>125</v>
      </c>
      <c r="B129" s="61"/>
      <c r="C129" s="29" t="str">
        <f>IF(AND(ISTEXT(B129),ISTEXT(#REF!),LEN(F129)&lt;2129),"-","!")</f>
        <v>!</v>
      </c>
      <c r="D129" s="30">
        <f t="shared" si="1"/>
        <v>0</v>
      </c>
      <c r="E129" s="52"/>
      <c r="F129" s="53"/>
      <c r="G129" s="53"/>
    </row>
    <row r="130" spans="1:7" ht="50.1" hidden="1" customHeight="1" x14ac:dyDescent="0.25">
      <c r="A130" s="28">
        <v>126</v>
      </c>
      <c r="B130" s="61"/>
      <c r="C130" s="29" t="str">
        <f>IF(AND(ISTEXT(B130),ISTEXT(#REF!),LEN(F130)&lt;2129),"-","!")</f>
        <v>!</v>
      </c>
      <c r="D130" s="30">
        <f t="shared" si="1"/>
        <v>0</v>
      </c>
      <c r="E130" s="52"/>
      <c r="F130" s="53"/>
      <c r="G130" s="53"/>
    </row>
    <row r="131" spans="1:7" ht="50.1" hidden="1" customHeight="1" x14ac:dyDescent="0.25">
      <c r="A131" s="28">
        <v>127</v>
      </c>
      <c r="B131" s="61"/>
      <c r="C131" s="29" t="str">
        <f>IF(AND(ISTEXT(B131),ISTEXT(#REF!),LEN(F131)&lt;2129),"-","!")</f>
        <v>!</v>
      </c>
      <c r="D131" s="30">
        <f t="shared" si="1"/>
        <v>0</v>
      </c>
      <c r="E131" s="52"/>
      <c r="F131" s="53"/>
      <c r="G131" s="53"/>
    </row>
    <row r="132" spans="1:7" ht="50.1" hidden="1" customHeight="1" x14ac:dyDescent="0.25">
      <c r="A132" s="28">
        <v>128</v>
      </c>
      <c r="B132" s="61"/>
      <c r="C132" s="29" t="str">
        <f>IF(AND(ISTEXT(B132),ISTEXT(#REF!),LEN(F132)&lt;2129),"-","!")</f>
        <v>!</v>
      </c>
      <c r="D132" s="30">
        <f t="shared" si="1"/>
        <v>0</v>
      </c>
      <c r="E132" s="52"/>
      <c r="F132" s="53"/>
      <c r="G132" s="53"/>
    </row>
    <row r="133" spans="1:7" ht="50.1" hidden="1" customHeight="1" x14ac:dyDescent="0.25">
      <c r="A133" s="28">
        <v>129</v>
      </c>
      <c r="B133" s="61"/>
      <c r="C133" s="29" t="str">
        <f>IF(AND(ISTEXT(B133),ISTEXT(#REF!),LEN(F133)&lt;2129),"-","!")</f>
        <v>!</v>
      </c>
      <c r="D133" s="30">
        <f t="shared" si="1"/>
        <v>0</v>
      </c>
      <c r="E133" s="52"/>
      <c r="F133" s="53"/>
      <c r="G133" s="53"/>
    </row>
    <row r="134" spans="1:7" ht="50.1" hidden="1" customHeight="1" x14ac:dyDescent="0.25">
      <c r="A134" s="28">
        <v>130</v>
      </c>
      <c r="B134" s="61"/>
      <c r="C134" s="29" t="str">
        <f>IF(AND(ISTEXT(B134),ISTEXT(#REF!),LEN(F134)&lt;2129),"-","!")</f>
        <v>!</v>
      </c>
      <c r="D134" s="30">
        <f t="shared" ref="D134:D197" si="2">IF(CONCATENATE(E134&amp;F134&amp;G134)="",0,1)</f>
        <v>0</v>
      </c>
      <c r="E134" s="52"/>
      <c r="F134" s="53"/>
      <c r="G134" s="53"/>
    </row>
    <row r="135" spans="1:7" ht="50.1" hidden="1" customHeight="1" x14ac:dyDescent="0.25">
      <c r="A135" s="28">
        <v>131</v>
      </c>
      <c r="B135" s="61"/>
      <c r="C135" s="29" t="str">
        <f>IF(AND(ISTEXT(B135),ISTEXT(#REF!),LEN(F135)&lt;2129),"-","!")</f>
        <v>!</v>
      </c>
      <c r="D135" s="30">
        <f t="shared" si="2"/>
        <v>0</v>
      </c>
      <c r="E135" s="52"/>
      <c r="F135" s="53"/>
      <c r="G135" s="53"/>
    </row>
    <row r="136" spans="1:7" ht="50.1" hidden="1" customHeight="1" x14ac:dyDescent="0.25">
      <c r="A136" s="28">
        <v>132</v>
      </c>
      <c r="B136" s="61"/>
      <c r="C136" s="29" t="str">
        <f>IF(AND(ISTEXT(B136),ISTEXT(#REF!),LEN(F136)&lt;2129),"-","!")</f>
        <v>!</v>
      </c>
      <c r="D136" s="30">
        <f t="shared" si="2"/>
        <v>0</v>
      </c>
      <c r="E136" s="52"/>
      <c r="F136" s="53"/>
      <c r="G136" s="53"/>
    </row>
    <row r="137" spans="1:7" ht="50.1" hidden="1" customHeight="1" x14ac:dyDescent="0.25">
      <c r="A137" s="28">
        <v>133</v>
      </c>
      <c r="B137" s="61"/>
      <c r="C137" s="29" t="str">
        <f>IF(AND(ISTEXT(B137),ISTEXT(#REF!),LEN(F137)&lt;2129),"-","!")</f>
        <v>!</v>
      </c>
      <c r="D137" s="30">
        <f t="shared" si="2"/>
        <v>0</v>
      </c>
      <c r="E137" s="52"/>
      <c r="F137" s="53"/>
      <c r="G137" s="53"/>
    </row>
    <row r="138" spans="1:7" ht="50.1" hidden="1" customHeight="1" x14ac:dyDescent="0.25">
      <c r="A138" s="28">
        <v>134</v>
      </c>
      <c r="B138" s="61"/>
      <c r="C138" s="29" t="str">
        <f>IF(AND(ISTEXT(B138),ISTEXT(#REF!),LEN(F138)&lt;2129),"-","!")</f>
        <v>!</v>
      </c>
      <c r="D138" s="30">
        <f t="shared" si="2"/>
        <v>0</v>
      </c>
      <c r="E138" s="52"/>
      <c r="F138" s="53"/>
      <c r="G138" s="53"/>
    </row>
    <row r="139" spans="1:7" ht="50.1" hidden="1" customHeight="1" x14ac:dyDescent="0.25">
      <c r="A139" s="28">
        <v>135</v>
      </c>
      <c r="B139" s="61"/>
      <c r="C139" s="29" t="str">
        <f>IF(AND(ISTEXT(B139),ISTEXT(#REF!),LEN(F139)&lt;2129),"-","!")</f>
        <v>!</v>
      </c>
      <c r="D139" s="30">
        <f t="shared" si="2"/>
        <v>0</v>
      </c>
      <c r="E139" s="52"/>
      <c r="F139" s="53"/>
      <c r="G139" s="53"/>
    </row>
    <row r="140" spans="1:7" ht="50.1" hidden="1" customHeight="1" x14ac:dyDescent="0.25">
      <c r="A140" s="28">
        <v>136</v>
      </c>
      <c r="B140" s="61"/>
      <c r="C140" s="29" t="str">
        <f>IF(AND(ISTEXT(B140),ISTEXT(#REF!),LEN(F140)&lt;2129),"-","!")</f>
        <v>!</v>
      </c>
      <c r="D140" s="30">
        <f t="shared" si="2"/>
        <v>0</v>
      </c>
      <c r="E140" s="52"/>
      <c r="F140" s="53"/>
      <c r="G140" s="53"/>
    </row>
    <row r="141" spans="1:7" ht="50.1" hidden="1" customHeight="1" x14ac:dyDescent="0.25">
      <c r="A141" s="28">
        <v>137</v>
      </c>
      <c r="B141" s="61"/>
      <c r="C141" s="29" t="str">
        <f>IF(AND(ISTEXT(B141),ISTEXT(#REF!),LEN(F141)&lt;2129),"-","!")</f>
        <v>!</v>
      </c>
      <c r="D141" s="30">
        <f t="shared" si="2"/>
        <v>0</v>
      </c>
      <c r="E141" s="52"/>
      <c r="F141" s="53"/>
      <c r="G141" s="53"/>
    </row>
    <row r="142" spans="1:7" ht="50.1" hidden="1" customHeight="1" x14ac:dyDescent="0.25">
      <c r="A142" s="28">
        <v>138</v>
      </c>
      <c r="B142" s="61"/>
      <c r="C142" s="29" t="str">
        <f>IF(AND(ISTEXT(B142),ISTEXT(#REF!),LEN(F142)&lt;2129),"-","!")</f>
        <v>!</v>
      </c>
      <c r="D142" s="30">
        <f t="shared" si="2"/>
        <v>0</v>
      </c>
      <c r="E142" s="52"/>
      <c r="F142" s="53"/>
      <c r="G142" s="53"/>
    </row>
    <row r="143" spans="1:7" ht="50.1" hidden="1" customHeight="1" x14ac:dyDescent="0.25">
      <c r="A143" s="28">
        <v>139</v>
      </c>
      <c r="B143" s="61"/>
      <c r="C143" s="29" t="str">
        <f>IF(AND(ISTEXT(B143),ISTEXT(#REF!),LEN(F143)&lt;2129),"-","!")</f>
        <v>!</v>
      </c>
      <c r="D143" s="30">
        <f t="shared" si="2"/>
        <v>0</v>
      </c>
      <c r="E143" s="52"/>
      <c r="F143" s="53"/>
      <c r="G143" s="53"/>
    </row>
    <row r="144" spans="1:7" ht="50.1" hidden="1" customHeight="1" x14ac:dyDescent="0.25">
      <c r="A144" s="28">
        <v>140</v>
      </c>
      <c r="B144" s="61"/>
      <c r="C144" s="29" t="str">
        <f>IF(AND(ISTEXT(B144),ISTEXT(#REF!),LEN(F144)&lt;2129),"-","!")</f>
        <v>!</v>
      </c>
      <c r="D144" s="30">
        <f t="shared" si="2"/>
        <v>0</v>
      </c>
      <c r="E144" s="52"/>
      <c r="F144" s="53"/>
      <c r="G144" s="53"/>
    </row>
    <row r="145" spans="1:7" ht="50.1" hidden="1" customHeight="1" x14ac:dyDescent="0.25">
      <c r="A145" s="28">
        <v>141</v>
      </c>
      <c r="B145" s="61"/>
      <c r="C145" s="29" t="str">
        <f>IF(AND(ISTEXT(B145),ISTEXT(#REF!),LEN(F145)&lt;2129),"-","!")</f>
        <v>!</v>
      </c>
      <c r="D145" s="30">
        <f t="shared" si="2"/>
        <v>0</v>
      </c>
      <c r="E145" s="52"/>
      <c r="F145" s="53"/>
      <c r="G145" s="53"/>
    </row>
    <row r="146" spans="1:7" ht="50.1" hidden="1" customHeight="1" x14ac:dyDescent="0.25">
      <c r="A146" s="28">
        <v>142</v>
      </c>
      <c r="B146" s="61"/>
      <c r="C146" s="29" t="str">
        <f>IF(AND(ISTEXT(B146),ISTEXT(#REF!),LEN(F146)&lt;2129),"-","!")</f>
        <v>!</v>
      </c>
      <c r="D146" s="30">
        <f t="shared" si="2"/>
        <v>0</v>
      </c>
      <c r="E146" s="52"/>
      <c r="F146" s="53"/>
      <c r="G146" s="53"/>
    </row>
    <row r="147" spans="1:7" ht="50.1" hidden="1" customHeight="1" x14ac:dyDescent="0.25">
      <c r="A147" s="28">
        <v>143</v>
      </c>
      <c r="B147" s="61"/>
      <c r="C147" s="29" t="str">
        <f>IF(AND(ISTEXT(B147),ISTEXT(#REF!),LEN(F147)&lt;2129),"-","!")</f>
        <v>!</v>
      </c>
      <c r="D147" s="30">
        <f t="shared" si="2"/>
        <v>0</v>
      </c>
      <c r="E147" s="52"/>
      <c r="F147" s="53"/>
      <c r="G147" s="53"/>
    </row>
    <row r="148" spans="1:7" ht="50.1" hidden="1" customHeight="1" x14ac:dyDescent="0.25">
      <c r="A148" s="28">
        <v>144</v>
      </c>
      <c r="B148" s="61"/>
      <c r="C148" s="29" t="str">
        <f>IF(AND(ISTEXT(B148),ISTEXT(#REF!),LEN(F148)&lt;2129),"-","!")</f>
        <v>!</v>
      </c>
      <c r="D148" s="30">
        <f t="shared" si="2"/>
        <v>0</v>
      </c>
      <c r="E148" s="52"/>
      <c r="F148" s="53"/>
      <c r="G148" s="53"/>
    </row>
    <row r="149" spans="1:7" ht="50.1" hidden="1" customHeight="1" x14ac:dyDescent="0.25">
      <c r="A149" s="28">
        <v>145</v>
      </c>
      <c r="B149" s="61"/>
      <c r="C149" s="29" t="str">
        <f>IF(AND(ISTEXT(B149),ISTEXT(#REF!),LEN(F149)&lt;2129),"-","!")</f>
        <v>!</v>
      </c>
      <c r="D149" s="30">
        <f t="shared" si="2"/>
        <v>0</v>
      </c>
      <c r="E149" s="52"/>
      <c r="F149" s="53"/>
      <c r="G149" s="53"/>
    </row>
    <row r="150" spans="1:7" ht="50.1" hidden="1" customHeight="1" x14ac:dyDescent="0.25">
      <c r="A150" s="28">
        <v>146</v>
      </c>
      <c r="B150" s="61"/>
      <c r="C150" s="29" t="str">
        <f>IF(AND(ISTEXT(B150),ISTEXT(#REF!),LEN(F150)&lt;2129),"-","!")</f>
        <v>!</v>
      </c>
      <c r="D150" s="30">
        <f t="shared" si="2"/>
        <v>0</v>
      </c>
      <c r="E150" s="52"/>
      <c r="F150" s="53"/>
      <c r="G150" s="53"/>
    </row>
    <row r="151" spans="1:7" ht="50.1" hidden="1" customHeight="1" x14ac:dyDescent="0.25">
      <c r="A151" s="28">
        <v>147</v>
      </c>
      <c r="B151" s="61"/>
      <c r="C151" s="29" t="str">
        <f>IF(AND(ISTEXT(B151),ISTEXT(#REF!),LEN(F151)&lt;2129),"-","!")</f>
        <v>!</v>
      </c>
      <c r="D151" s="30">
        <f t="shared" si="2"/>
        <v>0</v>
      </c>
      <c r="E151" s="52"/>
      <c r="F151" s="53"/>
      <c r="G151" s="53"/>
    </row>
    <row r="152" spans="1:7" ht="50.1" hidden="1" customHeight="1" x14ac:dyDescent="0.25">
      <c r="A152" s="28">
        <v>148</v>
      </c>
      <c r="B152" s="61"/>
      <c r="C152" s="29" t="str">
        <f>IF(AND(ISTEXT(B152),ISTEXT(#REF!),LEN(F152)&lt;2129),"-","!")</f>
        <v>!</v>
      </c>
      <c r="D152" s="30">
        <f t="shared" si="2"/>
        <v>0</v>
      </c>
      <c r="E152" s="52"/>
      <c r="F152" s="53"/>
      <c r="G152" s="53"/>
    </row>
    <row r="153" spans="1:7" ht="50.1" hidden="1" customHeight="1" x14ac:dyDescent="0.25">
      <c r="A153" s="28">
        <v>149</v>
      </c>
      <c r="B153" s="61"/>
      <c r="C153" s="29" t="str">
        <f>IF(AND(ISTEXT(B153),ISTEXT(#REF!),LEN(F153)&lt;2129),"-","!")</f>
        <v>!</v>
      </c>
      <c r="D153" s="30">
        <f t="shared" si="2"/>
        <v>0</v>
      </c>
      <c r="E153" s="52"/>
      <c r="F153" s="53"/>
      <c r="G153" s="53"/>
    </row>
    <row r="154" spans="1:7" ht="50.1" hidden="1" customHeight="1" x14ac:dyDescent="0.25">
      <c r="A154" s="28">
        <v>150</v>
      </c>
      <c r="B154" s="61"/>
      <c r="C154" s="29" t="str">
        <f>IF(AND(ISTEXT(B154),ISTEXT(#REF!),LEN(F154)&lt;2129),"-","!")</f>
        <v>!</v>
      </c>
      <c r="D154" s="30">
        <f t="shared" si="2"/>
        <v>0</v>
      </c>
      <c r="E154" s="52"/>
      <c r="F154" s="53"/>
      <c r="G154" s="53"/>
    </row>
    <row r="155" spans="1:7" ht="50.1" hidden="1" customHeight="1" x14ac:dyDescent="0.25">
      <c r="A155" s="28">
        <v>151</v>
      </c>
      <c r="B155" s="61"/>
      <c r="C155" s="29" t="str">
        <f>IF(AND(ISTEXT(B155),ISTEXT(#REF!),LEN(F155)&lt;2129),"-","!")</f>
        <v>!</v>
      </c>
      <c r="D155" s="30">
        <f t="shared" si="2"/>
        <v>0</v>
      </c>
      <c r="E155" s="52"/>
      <c r="F155" s="53"/>
      <c r="G155" s="53"/>
    </row>
    <row r="156" spans="1:7" ht="50.1" hidden="1" customHeight="1" x14ac:dyDescent="0.25">
      <c r="A156" s="28">
        <v>152</v>
      </c>
      <c r="B156" s="61"/>
      <c r="C156" s="29" t="str">
        <f>IF(AND(ISTEXT(B156),ISTEXT(#REF!),LEN(F156)&lt;2129),"-","!")</f>
        <v>!</v>
      </c>
      <c r="D156" s="30">
        <f t="shared" si="2"/>
        <v>0</v>
      </c>
      <c r="E156" s="52"/>
      <c r="F156" s="53"/>
      <c r="G156" s="53"/>
    </row>
    <row r="157" spans="1:7" ht="50.1" hidden="1" customHeight="1" x14ac:dyDescent="0.25">
      <c r="A157" s="28">
        <v>153</v>
      </c>
      <c r="B157" s="61"/>
      <c r="C157" s="29" t="str">
        <f>IF(AND(ISTEXT(B157),ISTEXT(#REF!),LEN(F157)&lt;2129),"-","!")</f>
        <v>!</v>
      </c>
      <c r="D157" s="30">
        <f t="shared" si="2"/>
        <v>0</v>
      </c>
      <c r="E157" s="52"/>
      <c r="F157" s="53"/>
      <c r="G157" s="53"/>
    </row>
    <row r="158" spans="1:7" ht="50.1" hidden="1" customHeight="1" x14ac:dyDescent="0.25">
      <c r="A158" s="28">
        <v>154</v>
      </c>
      <c r="B158" s="61"/>
      <c r="C158" s="29" t="str">
        <f>IF(AND(ISTEXT(B158),ISTEXT(#REF!),LEN(F158)&lt;2129),"-","!")</f>
        <v>!</v>
      </c>
      <c r="D158" s="30">
        <f t="shared" si="2"/>
        <v>0</v>
      </c>
      <c r="E158" s="52"/>
      <c r="F158" s="53"/>
      <c r="G158" s="53"/>
    </row>
    <row r="159" spans="1:7" ht="50.1" hidden="1" customHeight="1" x14ac:dyDescent="0.25">
      <c r="A159" s="28">
        <v>155</v>
      </c>
      <c r="B159" s="61"/>
      <c r="C159" s="29" t="str">
        <f>IF(AND(ISTEXT(B159),ISTEXT(#REF!),LEN(F159)&lt;2129),"-","!")</f>
        <v>!</v>
      </c>
      <c r="D159" s="30">
        <f t="shared" si="2"/>
        <v>0</v>
      </c>
      <c r="E159" s="52"/>
      <c r="F159" s="53"/>
      <c r="G159" s="53"/>
    </row>
    <row r="160" spans="1:7" ht="50.1" hidden="1" customHeight="1" x14ac:dyDescent="0.25">
      <c r="A160" s="28">
        <v>156</v>
      </c>
      <c r="B160" s="61"/>
      <c r="C160" s="29" t="str">
        <f>IF(AND(ISTEXT(B160),ISTEXT(#REF!),LEN(F160)&lt;2129),"-","!")</f>
        <v>!</v>
      </c>
      <c r="D160" s="30">
        <f t="shared" si="2"/>
        <v>0</v>
      </c>
      <c r="E160" s="52"/>
      <c r="F160" s="53"/>
      <c r="G160" s="53"/>
    </row>
    <row r="161" spans="1:7" ht="50.1" hidden="1" customHeight="1" x14ac:dyDescent="0.25">
      <c r="A161" s="28">
        <v>157</v>
      </c>
      <c r="B161" s="61"/>
      <c r="C161" s="29" t="str">
        <f>IF(AND(ISTEXT(B161),ISTEXT(#REF!),LEN(F161)&lt;2129),"-","!")</f>
        <v>!</v>
      </c>
      <c r="D161" s="30">
        <f t="shared" si="2"/>
        <v>0</v>
      </c>
      <c r="E161" s="52"/>
      <c r="F161" s="53"/>
      <c r="G161" s="53"/>
    </row>
    <row r="162" spans="1:7" ht="50.1" hidden="1" customHeight="1" x14ac:dyDescent="0.25">
      <c r="A162" s="28">
        <v>158</v>
      </c>
      <c r="B162" s="61"/>
      <c r="C162" s="29" t="str">
        <f>IF(AND(ISTEXT(B162),ISTEXT(#REF!),LEN(F162)&lt;2129),"-","!")</f>
        <v>!</v>
      </c>
      <c r="D162" s="30">
        <f t="shared" si="2"/>
        <v>0</v>
      </c>
      <c r="E162" s="52"/>
      <c r="F162" s="53"/>
      <c r="G162" s="53"/>
    </row>
    <row r="163" spans="1:7" ht="50.1" hidden="1" customHeight="1" x14ac:dyDescent="0.25">
      <c r="A163" s="28">
        <v>159</v>
      </c>
      <c r="B163" s="61"/>
      <c r="C163" s="29" t="str">
        <f>IF(AND(ISTEXT(B163),ISTEXT(#REF!),LEN(F163)&lt;2129),"-","!")</f>
        <v>!</v>
      </c>
      <c r="D163" s="30">
        <f t="shared" si="2"/>
        <v>0</v>
      </c>
      <c r="E163" s="52"/>
      <c r="F163" s="53"/>
      <c r="G163" s="53"/>
    </row>
    <row r="164" spans="1:7" ht="50.1" hidden="1" customHeight="1" x14ac:dyDescent="0.25">
      <c r="A164" s="28">
        <v>160</v>
      </c>
      <c r="B164" s="61"/>
      <c r="C164" s="29" t="str">
        <f>IF(AND(ISTEXT(B164),ISTEXT(#REF!),LEN(F164)&lt;2129),"-","!")</f>
        <v>!</v>
      </c>
      <c r="D164" s="30">
        <f t="shared" si="2"/>
        <v>0</v>
      </c>
      <c r="E164" s="52"/>
      <c r="F164" s="53"/>
      <c r="G164" s="53"/>
    </row>
    <row r="165" spans="1:7" ht="50.1" hidden="1" customHeight="1" x14ac:dyDescent="0.25">
      <c r="A165" s="28">
        <v>161</v>
      </c>
      <c r="B165" s="61"/>
      <c r="C165" s="29" t="str">
        <f>IF(AND(ISTEXT(B165),ISTEXT(#REF!),LEN(F165)&lt;2129),"-","!")</f>
        <v>!</v>
      </c>
      <c r="D165" s="30">
        <f t="shared" si="2"/>
        <v>0</v>
      </c>
      <c r="E165" s="52"/>
      <c r="F165" s="53"/>
      <c r="G165" s="53"/>
    </row>
    <row r="166" spans="1:7" ht="50.1" hidden="1" customHeight="1" x14ac:dyDescent="0.25">
      <c r="A166" s="28">
        <v>162</v>
      </c>
      <c r="B166" s="61"/>
      <c r="C166" s="29" t="str">
        <f>IF(AND(ISTEXT(B166),ISTEXT(#REF!),LEN(F166)&lt;2129),"-","!")</f>
        <v>!</v>
      </c>
      <c r="D166" s="30">
        <f t="shared" si="2"/>
        <v>0</v>
      </c>
      <c r="E166" s="52"/>
      <c r="F166" s="53"/>
      <c r="G166" s="53"/>
    </row>
    <row r="167" spans="1:7" ht="50.1" hidden="1" customHeight="1" x14ac:dyDescent="0.25">
      <c r="A167" s="28">
        <v>163</v>
      </c>
      <c r="B167" s="61"/>
      <c r="C167" s="29" t="str">
        <f>IF(AND(ISTEXT(B167),ISTEXT(#REF!),LEN(F167)&lt;2129),"-","!")</f>
        <v>!</v>
      </c>
      <c r="D167" s="30">
        <f t="shared" si="2"/>
        <v>0</v>
      </c>
      <c r="E167" s="52"/>
      <c r="F167" s="53"/>
      <c r="G167" s="53"/>
    </row>
    <row r="168" spans="1:7" ht="50.1" hidden="1" customHeight="1" x14ac:dyDescent="0.25">
      <c r="A168" s="28">
        <v>164</v>
      </c>
      <c r="B168" s="61"/>
      <c r="C168" s="29" t="str">
        <f>IF(AND(ISTEXT(B168),ISTEXT(#REF!),LEN(F168)&lt;2129),"-","!")</f>
        <v>!</v>
      </c>
      <c r="D168" s="30">
        <f t="shared" si="2"/>
        <v>0</v>
      </c>
      <c r="E168" s="52"/>
      <c r="F168" s="53"/>
      <c r="G168" s="53"/>
    </row>
    <row r="169" spans="1:7" ht="50.1" hidden="1" customHeight="1" x14ac:dyDescent="0.25">
      <c r="A169" s="28">
        <v>165</v>
      </c>
      <c r="B169" s="61"/>
      <c r="C169" s="29" t="str">
        <f>IF(AND(ISTEXT(B169),ISTEXT(#REF!),LEN(F169)&lt;2129),"-","!")</f>
        <v>!</v>
      </c>
      <c r="D169" s="30">
        <f t="shared" si="2"/>
        <v>0</v>
      </c>
      <c r="E169" s="52"/>
      <c r="F169" s="53"/>
      <c r="G169" s="53"/>
    </row>
    <row r="170" spans="1:7" ht="50.1" hidden="1" customHeight="1" x14ac:dyDescent="0.25">
      <c r="A170" s="28">
        <v>166</v>
      </c>
      <c r="B170" s="61"/>
      <c r="C170" s="29" t="str">
        <f>IF(AND(ISTEXT(B170),ISTEXT(#REF!),LEN(F170)&lt;2129),"-","!")</f>
        <v>!</v>
      </c>
      <c r="D170" s="30">
        <f t="shared" si="2"/>
        <v>0</v>
      </c>
      <c r="E170" s="52"/>
      <c r="F170" s="53"/>
      <c r="G170" s="53"/>
    </row>
    <row r="171" spans="1:7" ht="50.1" hidden="1" customHeight="1" x14ac:dyDescent="0.25">
      <c r="A171" s="28">
        <v>167</v>
      </c>
      <c r="B171" s="61"/>
      <c r="C171" s="29" t="str">
        <f>IF(AND(ISTEXT(B171),ISTEXT(#REF!),LEN(F171)&lt;2129),"-","!")</f>
        <v>!</v>
      </c>
      <c r="D171" s="30">
        <f t="shared" si="2"/>
        <v>0</v>
      </c>
      <c r="E171" s="52"/>
      <c r="F171" s="53"/>
      <c r="G171" s="53"/>
    </row>
    <row r="172" spans="1:7" ht="50.1" hidden="1" customHeight="1" x14ac:dyDescent="0.25">
      <c r="A172" s="28">
        <v>168</v>
      </c>
      <c r="B172" s="61"/>
      <c r="C172" s="29" t="str">
        <f>IF(AND(ISTEXT(B172),ISTEXT(#REF!),LEN(F172)&lt;2129),"-","!")</f>
        <v>!</v>
      </c>
      <c r="D172" s="30">
        <f t="shared" si="2"/>
        <v>0</v>
      </c>
      <c r="E172" s="52"/>
      <c r="F172" s="53"/>
      <c r="G172" s="53"/>
    </row>
    <row r="173" spans="1:7" ht="50.1" hidden="1" customHeight="1" x14ac:dyDescent="0.25">
      <c r="A173" s="28">
        <v>169</v>
      </c>
      <c r="B173" s="61"/>
      <c r="C173" s="29" t="str">
        <f>IF(AND(ISTEXT(B173),ISTEXT(#REF!),LEN(F173)&lt;2129),"-","!")</f>
        <v>!</v>
      </c>
      <c r="D173" s="30">
        <f t="shared" si="2"/>
        <v>0</v>
      </c>
      <c r="E173" s="52"/>
      <c r="F173" s="53"/>
      <c r="G173" s="53"/>
    </row>
    <row r="174" spans="1:7" ht="50.1" hidden="1" customHeight="1" x14ac:dyDescent="0.25">
      <c r="A174" s="28">
        <v>170</v>
      </c>
      <c r="B174" s="61"/>
      <c r="C174" s="29" t="str">
        <f>IF(AND(ISTEXT(B174),ISTEXT(#REF!),LEN(F174)&lt;2129),"-","!")</f>
        <v>!</v>
      </c>
      <c r="D174" s="30">
        <f t="shared" si="2"/>
        <v>0</v>
      </c>
      <c r="E174" s="52"/>
      <c r="F174" s="53"/>
      <c r="G174" s="53"/>
    </row>
    <row r="175" spans="1:7" ht="50.1" hidden="1" customHeight="1" x14ac:dyDescent="0.25">
      <c r="A175" s="28">
        <v>171</v>
      </c>
      <c r="B175" s="61"/>
      <c r="C175" s="29" t="str">
        <f>IF(AND(ISTEXT(B175),ISTEXT(#REF!),LEN(F175)&lt;2129),"-","!")</f>
        <v>!</v>
      </c>
      <c r="D175" s="30">
        <f t="shared" si="2"/>
        <v>0</v>
      </c>
      <c r="E175" s="52"/>
      <c r="F175" s="53"/>
      <c r="G175" s="53"/>
    </row>
    <row r="176" spans="1:7" ht="50.1" hidden="1" customHeight="1" x14ac:dyDescent="0.25">
      <c r="A176" s="28">
        <v>172</v>
      </c>
      <c r="B176" s="61"/>
      <c r="C176" s="29" t="str">
        <f>IF(AND(ISTEXT(B176),ISTEXT(#REF!),LEN(F176)&lt;2129),"-","!")</f>
        <v>!</v>
      </c>
      <c r="D176" s="30">
        <f t="shared" si="2"/>
        <v>0</v>
      </c>
      <c r="E176" s="52"/>
      <c r="F176" s="53"/>
      <c r="G176" s="53"/>
    </row>
    <row r="177" spans="1:7" ht="50.1" hidden="1" customHeight="1" x14ac:dyDescent="0.25">
      <c r="A177" s="28">
        <v>173</v>
      </c>
      <c r="B177" s="61"/>
      <c r="C177" s="29" t="str">
        <f>IF(AND(ISTEXT(B177),ISTEXT(#REF!),LEN(F177)&lt;2129),"-","!")</f>
        <v>!</v>
      </c>
      <c r="D177" s="30">
        <f t="shared" si="2"/>
        <v>0</v>
      </c>
      <c r="E177" s="52"/>
      <c r="F177" s="53"/>
      <c r="G177" s="53"/>
    </row>
    <row r="178" spans="1:7" ht="50.1" hidden="1" customHeight="1" x14ac:dyDescent="0.25">
      <c r="A178" s="28">
        <v>174</v>
      </c>
      <c r="B178" s="61"/>
      <c r="C178" s="29" t="str">
        <f>IF(AND(ISTEXT(B178),ISTEXT(#REF!),LEN(F178)&lt;2129),"-","!")</f>
        <v>!</v>
      </c>
      <c r="D178" s="30">
        <f t="shared" si="2"/>
        <v>0</v>
      </c>
      <c r="E178" s="52"/>
      <c r="F178" s="53"/>
      <c r="G178" s="53"/>
    </row>
    <row r="179" spans="1:7" ht="50.1" hidden="1" customHeight="1" x14ac:dyDescent="0.25">
      <c r="A179" s="28">
        <v>175</v>
      </c>
      <c r="B179" s="61"/>
      <c r="C179" s="29" t="str">
        <f>IF(AND(ISTEXT(B179),ISTEXT(#REF!),LEN(F179)&lt;2129),"-","!")</f>
        <v>!</v>
      </c>
      <c r="D179" s="30">
        <f t="shared" si="2"/>
        <v>0</v>
      </c>
      <c r="E179" s="52"/>
      <c r="F179" s="53"/>
      <c r="G179" s="53"/>
    </row>
    <row r="180" spans="1:7" ht="50.1" hidden="1" customHeight="1" x14ac:dyDescent="0.25">
      <c r="A180" s="28">
        <v>176</v>
      </c>
      <c r="B180" s="61"/>
      <c r="C180" s="29" t="str">
        <f>IF(AND(ISTEXT(B180),ISTEXT(#REF!),LEN(F180)&lt;2129),"-","!")</f>
        <v>!</v>
      </c>
      <c r="D180" s="30">
        <f t="shared" si="2"/>
        <v>0</v>
      </c>
      <c r="E180" s="52"/>
      <c r="F180" s="53"/>
      <c r="G180" s="53"/>
    </row>
    <row r="181" spans="1:7" ht="50.1" hidden="1" customHeight="1" x14ac:dyDescent="0.25">
      <c r="A181" s="28">
        <v>177</v>
      </c>
      <c r="B181" s="61"/>
      <c r="C181" s="29" t="str">
        <f>IF(AND(ISTEXT(B181),ISTEXT(#REF!),LEN(F181)&lt;2129),"-","!")</f>
        <v>!</v>
      </c>
      <c r="D181" s="30">
        <f t="shared" si="2"/>
        <v>0</v>
      </c>
      <c r="E181" s="52"/>
      <c r="F181" s="53"/>
      <c r="G181" s="53"/>
    </row>
    <row r="182" spans="1:7" ht="50.1" hidden="1" customHeight="1" x14ac:dyDescent="0.25">
      <c r="A182" s="28">
        <v>178</v>
      </c>
      <c r="B182" s="61"/>
      <c r="C182" s="29" t="str">
        <f>IF(AND(ISTEXT(B182),ISTEXT(#REF!),LEN(F182)&lt;2129),"-","!")</f>
        <v>!</v>
      </c>
      <c r="D182" s="30">
        <f t="shared" si="2"/>
        <v>0</v>
      </c>
      <c r="E182" s="52"/>
      <c r="F182" s="53"/>
      <c r="G182" s="53"/>
    </row>
    <row r="183" spans="1:7" ht="50.1" hidden="1" customHeight="1" x14ac:dyDescent="0.25">
      <c r="A183" s="28">
        <v>179</v>
      </c>
      <c r="B183" s="61"/>
      <c r="C183" s="29" t="str">
        <f>IF(AND(ISTEXT(B183),ISTEXT(#REF!),LEN(F183)&lt;2129),"-","!")</f>
        <v>!</v>
      </c>
      <c r="D183" s="30">
        <f t="shared" si="2"/>
        <v>0</v>
      </c>
      <c r="E183" s="52"/>
      <c r="F183" s="53"/>
      <c r="G183" s="53"/>
    </row>
    <row r="184" spans="1:7" ht="50.1" hidden="1" customHeight="1" x14ac:dyDescent="0.25">
      <c r="A184" s="28">
        <v>180</v>
      </c>
      <c r="B184" s="61"/>
      <c r="C184" s="29" t="str">
        <f>IF(AND(ISTEXT(B184),ISTEXT(#REF!),LEN(F184)&lt;2129),"-","!")</f>
        <v>!</v>
      </c>
      <c r="D184" s="30">
        <f t="shared" si="2"/>
        <v>0</v>
      </c>
      <c r="E184" s="52"/>
      <c r="F184" s="53"/>
      <c r="G184" s="53"/>
    </row>
    <row r="185" spans="1:7" ht="50.1" hidden="1" customHeight="1" x14ac:dyDescent="0.25">
      <c r="A185" s="28">
        <v>181</v>
      </c>
      <c r="B185" s="61"/>
      <c r="C185" s="29" t="str">
        <f>IF(AND(ISTEXT(B185),ISTEXT(#REF!),LEN(F185)&lt;2129),"-","!")</f>
        <v>!</v>
      </c>
      <c r="D185" s="30">
        <f t="shared" si="2"/>
        <v>0</v>
      </c>
      <c r="E185" s="52"/>
      <c r="F185" s="53"/>
      <c r="G185" s="53"/>
    </row>
    <row r="186" spans="1:7" ht="50.1" hidden="1" customHeight="1" x14ac:dyDescent="0.25">
      <c r="A186" s="28">
        <v>182</v>
      </c>
      <c r="B186" s="61"/>
      <c r="C186" s="29" t="str">
        <f>IF(AND(ISTEXT(B186),ISTEXT(#REF!),LEN(F186)&lt;2129),"-","!")</f>
        <v>!</v>
      </c>
      <c r="D186" s="30">
        <f t="shared" si="2"/>
        <v>0</v>
      </c>
      <c r="E186" s="52"/>
      <c r="F186" s="53"/>
      <c r="G186" s="53"/>
    </row>
    <row r="187" spans="1:7" ht="50.1" hidden="1" customHeight="1" x14ac:dyDescent="0.25">
      <c r="A187" s="28">
        <v>183</v>
      </c>
      <c r="B187" s="61"/>
      <c r="C187" s="29" t="str">
        <f>IF(AND(ISTEXT(B187),ISTEXT(#REF!),LEN(F187)&lt;2129),"-","!")</f>
        <v>!</v>
      </c>
      <c r="D187" s="30">
        <f t="shared" si="2"/>
        <v>0</v>
      </c>
      <c r="E187" s="52"/>
      <c r="F187" s="53"/>
      <c r="G187" s="53"/>
    </row>
    <row r="188" spans="1:7" ht="50.1" hidden="1" customHeight="1" x14ac:dyDescent="0.25">
      <c r="A188" s="28">
        <v>184</v>
      </c>
      <c r="B188" s="61"/>
      <c r="C188" s="29" t="str">
        <f>IF(AND(ISTEXT(B188),ISTEXT(#REF!),LEN(F188)&lt;2129),"-","!")</f>
        <v>!</v>
      </c>
      <c r="D188" s="30">
        <f t="shared" si="2"/>
        <v>0</v>
      </c>
      <c r="E188" s="52"/>
      <c r="F188" s="53"/>
      <c r="G188" s="53"/>
    </row>
    <row r="189" spans="1:7" ht="50.1" hidden="1" customHeight="1" x14ac:dyDescent="0.25">
      <c r="A189" s="28">
        <v>185</v>
      </c>
      <c r="B189" s="61"/>
      <c r="C189" s="29" t="str">
        <f>IF(AND(ISTEXT(B189),ISTEXT(#REF!),LEN(F189)&lt;2129),"-","!")</f>
        <v>!</v>
      </c>
      <c r="D189" s="30">
        <f t="shared" si="2"/>
        <v>0</v>
      </c>
      <c r="E189" s="52"/>
      <c r="F189" s="53"/>
      <c r="G189" s="53"/>
    </row>
    <row r="190" spans="1:7" ht="50.1" hidden="1" customHeight="1" x14ac:dyDescent="0.25">
      <c r="A190" s="28">
        <v>186</v>
      </c>
      <c r="B190" s="61"/>
      <c r="C190" s="29" t="str">
        <f>IF(AND(ISTEXT(B190),ISTEXT(#REF!),LEN(F190)&lt;2129),"-","!")</f>
        <v>!</v>
      </c>
      <c r="D190" s="30">
        <f t="shared" si="2"/>
        <v>0</v>
      </c>
      <c r="E190" s="52"/>
      <c r="F190" s="53"/>
      <c r="G190" s="53"/>
    </row>
    <row r="191" spans="1:7" ht="50.1" hidden="1" customHeight="1" x14ac:dyDescent="0.25">
      <c r="A191" s="28">
        <v>187</v>
      </c>
      <c r="B191" s="61"/>
      <c r="C191" s="29" t="str">
        <f>IF(AND(ISTEXT(B191),ISTEXT(#REF!),LEN(F191)&lt;2129),"-","!")</f>
        <v>!</v>
      </c>
      <c r="D191" s="30">
        <f t="shared" si="2"/>
        <v>0</v>
      </c>
      <c r="E191" s="52"/>
      <c r="F191" s="53"/>
      <c r="G191" s="53"/>
    </row>
    <row r="192" spans="1:7" ht="50.1" hidden="1" customHeight="1" x14ac:dyDescent="0.25">
      <c r="A192" s="28">
        <v>188</v>
      </c>
      <c r="B192" s="61"/>
      <c r="C192" s="29" t="str">
        <f>IF(AND(ISTEXT(B192),ISTEXT(#REF!),LEN(F192)&lt;2129),"-","!")</f>
        <v>!</v>
      </c>
      <c r="D192" s="30">
        <f t="shared" si="2"/>
        <v>0</v>
      </c>
      <c r="E192" s="52"/>
      <c r="F192" s="53"/>
      <c r="G192" s="53"/>
    </row>
    <row r="193" spans="1:7" ht="50.1" hidden="1" customHeight="1" x14ac:dyDescent="0.25">
      <c r="A193" s="28">
        <v>189</v>
      </c>
      <c r="B193" s="61"/>
      <c r="C193" s="29" t="str">
        <f>IF(AND(ISTEXT(B193),ISTEXT(#REF!),LEN(F193)&lt;2129),"-","!")</f>
        <v>!</v>
      </c>
      <c r="D193" s="30">
        <f t="shared" si="2"/>
        <v>0</v>
      </c>
      <c r="E193" s="52"/>
      <c r="F193" s="53"/>
      <c r="G193" s="53"/>
    </row>
    <row r="194" spans="1:7" ht="50.1" hidden="1" customHeight="1" x14ac:dyDescent="0.25">
      <c r="A194" s="28">
        <v>190</v>
      </c>
      <c r="B194" s="61"/>
      <c r="C194" s="29" t="str">
        <f>IF(AND(ISTEXT(B194),ISTEXT(#REF!),LEN(F194)&lt;2129),"-","!")</f>
        <v>!</v>
      </c>
      <c r="D194" s="30">
        <f t="shared" si="2"/>
        <v>0</v>
      </c>
      <c r="E194" s="52"/>
      <c r="F194" s="53"/>
      <c r="G194" s="53"/>
    </row>
    <row r="195" spans="1:7" ht="50.1" hidden="1" customHeight="1" x14ac:dyDescent="0.25">
      <c r="A195" s="28">
        <v>191</v>
      </c>
      <c r="B195" s="61"/>
      <c r="C195" s="29" t="str">
        <f>IF(AND(ISTEXT(B195),ISTEXT(#REF!),LEN(F195)&lt;2129),"-","!")</f>
        <v>!</v>
      </c>
      <c r="D195" s="30">
        <f t="shared" si="2"/>
        <v>0</v>
      </c>
      <c r="E195" s="52"/>
      <c r="F195" s="53"/>
      <c r="G195" s="53"/>
    </row>
    <row r="196" spans="1:7" ht="50.1" hidden="1" customHeight="1" x14ac:dyDescent="0.25">
      <c r="A196" s="28">
        <v>192</v>
      </c>
      <c r="B196" s="61"/>
      <c r="C196" s="29" t="str">
        <f>IF(AND(ISTEXT(B196),ISTEXT(#REF!),LEN(F196)&lt;2129),"-","!")</f>
        <v>!</v>
      </c>
      <c r="D196" s="30">
        <f t="shared" si="2"/>
        <v>0</v>
      </c>
      <c r="E196" s="52"/>
      <c r="F196" s="53"/>
      <c r="G196" s="53"/>
    </row>
    <row r="197" spans="1:7" ht="50.1" hidden="1" customHeight="1" x14ac:dyDescent="0.25">
      <c r="A197" s="28">
        <v>193</v>
      </c>
      <c r="B197" s="61"/>
      <c r="C197" s="29" t="str">
        <f>IF(AND(ISTEXT(B197),ISTEXT(#REF!),LEN(F197)&lt;2129),"-","!")</f>
        <v>!</v>
      </c>
      <c r="D197" s="30">
        <f t="shared" si="2"/>
        <v>0</v>
      </c>
      <c r="E197" s="52"/>
      <c r="F197" s="53"/>
      <c r="G197" s="53"/>
    </row>
    <row r="198" spans="1:7" ht="50.1" hidden="1" customHeight="1" x14ac:dyDescent="0.25">
      <c r="A198" s="28">
        <v>194</v>
      </c>
      <c r="B198" s="61"/>
      <c r="C198" s="29" t="str">
        <f>IF(AND(ISTEXT(B198),ISTEXT(#REF!),LEN(F198)&lt;2129),"-","!")</f>
        <v>!</v>
      </c>
      <c r="D198" s="30">
        <f t="shared" ref="D198:D261" si="3">IF(CONCATENATE(E198&amp;F198&amp;G198)="",0,1)</f>
        <v>0</v>
      </c>
      <c r="E198" s="52"/>
      <c r="F198" s="53"/>
      <c r="G198" s="53"/>
    </row>
    <row r="199" spans="1:7" ht="50.1" hidden="1" customHeight="1" x14ac:dyDescent="0.25">
      <c r="A199" s="28">
        <v>195</v>
      </c>
      <c r="B199" s="61"/>
      <c r="C199" s="29" t="str">
        <f>IF(AND(ISTEXT(B199),ISTEXT(#REF!),LEN(F199)&lt;2129),"-","!")</f>
        <v>!</v>
      </c>
      <c r="D199" s="30">
        <f t="shared" si="3"/>
        <v>0</v>
      </c>
      <c r="E199" s="52"/>
      <c r="F199" s="53"/>
      <c r="G199" s="53"/>
    </row>
    <row r="200" spans="1:7" ht="50.1" hidden="1" customHeight="1" x14ac:dyDescent="0.25">
      <c r="A200" s="28">
        <v>196</v>
      </c>
      <c r="B200" s="61"/>
      <c r="C200" s="29" t="str">
        <f>IF(AND(ISTEXT(B200),ISTEXT(#REF!),LEN(F200)&lt;2129),"-","!")</f>
        <v>!</v>
      </c>
      <c r="D200" s="30">
        <f t="shared" si="3"/>
        <v>0</v>
      </c>
      <c r="E200" s="52"/>
      <c r="F200" s="53"/>
      <c r="G200" s="53"/>
    </row>
    <row r="201" spans="1:7" ht="50.1" hidden="1" customHeight="1" x14ac:dyDescent="0.25">
      <c r="A201" s="28">
        <v>197</v>
      </c>
      <c r="B201" s="61"/>
      <c r="C201" s="29" t="str">
        <f>IF(AND(ISTEXT(B201),ISTEXT(#REF!),LEN(F201)&lt;2129),"-","!")</f>
        <v>!</v>
      </c>
      <c r="D201" s="30">
        <f t="shared" si="3"/>
        <v>0</v>
      </c>
      <c r="E201" s="52"/>
      <c r="F201" s="53"/>
      <c r="G201" s="53"/>
    </row>
    <row r="202" spans="1:7" ht="50.1" hidden="1" customHeight="1" x14ac:dyDescent="0.25">
      <c r="A202" s="28">
        <v>198</v>
      </c>
      <c r="B202" s="61"/>
      <c r="C202" s="29" t="str">
        <f>IF(AND(ISTEXT(B202),ISTEXT(#REF!),LEN(F202)&lt;2129),"-","!")</f>
        <v>!</v>
      </c>
      <c r="D202" s="30">
        <f t="shared" si="3"/>
        <v>0</v>
      </c>
      <c r="E202" s="52"/>
      <c r="F202" s="53"/>
      <c r="G202" s="53"/>
    </row>
    <row r="203" spans="1:7" ht="50.1" hidden="1" customHeight="1" x14ac:dyDescent="0.25">
      <c r="A203" s="28">
        <v>199</v>
      </c>
      <c r="B203" s="61"/>
      <c r="C203" s="29" t="str">
        <f>IF(AND(ISTEXT(B203),ISTEXT(#REF!),LEN(F203)&lt;2129),"-","!")</f>
        <v>!</v>
      </c>
      <c r="D203" s="30">
        <f t="shared" si="3"/>
        <v>0</v>
      </c>
      <c r="E203" s="52"/>
      <c r="F203" s="53"/>
      <c r="G203" s="53"/>
    </row>
    <row r="204" spans="1:7" ht="50.1" hidden="1" customHeight="1" x14ac:dyDescent="0.25">
      <c r="A204" s="28">
        <v>200</v>
      </c>
      <c r="B204" s="61"/>
      <c r="C204" s="29" t="str">
        <f>IF(AND(ISTEXT(B204),ISTEXT(#REF!),LEN(F204)&lt;2129),"-","!")</f>
        <v>!</v>
      </c>
      <c r="D204" s="30">
        <f t="shared" si="3"/>
        <v>0</v>
      </c>
      <c r="E204" s="52"/>
      <c r="F204" s="53"/>
      <c r="G204" s="53"/>
    </row>
    <row r="205" spans="1:7" ht="50.1" hidden="1" customHeight="1" x14ac:dyDescent="0.25">
      <c r="A205" s="28">
        <v>201</v>
      </c>
      <c r="B205" s="61"/>
      <c r="C205" s="29" t="str">
        <f>IF(AND(ISTEXT(B205),ISTEXT(#REF!),LEN(F205)&lt;2129),"-","!")</f>
        <v>!</v>
      </c>
      <c r="D205" s="30">
        <f t="shared" si="3"/>
        <v>0</v>
      </c>
      <c r="E205" s="52"/>
      <c r="F205" s="53"/>
      <c r="G205" s="53"/>
    </row>
    <row r="206" spans="1:7" ht="50.1" hidden="1" customHeight="1" x14ac:dyDescent="0.25">
      <c r="A206" s="28">
        <v>202</v>
      </c>
      <c r="B206" s="61"/>
      <c r="C206" s="29" t="str">
        <f>IF(AND(ISTEXT(B206),ISTEXT(#REF!),LEN(F206)&lt;2129),"-","!")</f>
        <v>!</v>
      </c>
      <c r="D206" s="30">
        <f t="shared" si="3"/>
        <v>0</v>
      </c>
      <c r="E206" s="52"/>
      <c r="F206" s="53"/>
      <c r="G206" s="53"/>
    </row>
    <row r="207" spans="1:7" ht="50.1" hidden="1" customHeight="1" x14ac:dyDescent="0.25">
      <c r="A207" s="28">
        <v>203</v>
      </c>
      <c r="B207" s="61"/>
      <c r="C207" s="29" t="str">
        <f>IF(AND(ISTEXT(B207),ISTEXT(#REF!),LEN(F207)&lt;2129),"-","!")</f>
        <v>!</v>
      </c>
      <c r="D207" s="30">
        <f t="shared" si="3"/>
        <v>0</v>
      </c>
      <c r="E207" s="52"/>
      <c r="F207" s="53"/>
      <c r="G207" s="53"/>
    </row>
    <row r="208" spans="1:7" ht="50.1" hidden="1" customHeight="1" x14ac:dyDescent="0.25">
      <c r="A208" s="28">
        <v>204</v>
      </c>
      <c r="B208" s="61"/>
      <c r="C208" s="29" t="str">
        <f>IF(AND(ISTEXT(B208),ISTEXT(#REF!),LEN(F208)&lt;2129),"-","!")</f>
        <v>!</v>
      </c>
      <c r="D208" s="30">
        <f t="shared" si="3"/>
        <v>0</v>
      </c>
      <c r="E208" s="52"/>
      <c r="F208" s="53"/>
      <c r="G208" s="53"/>
    </row>
    <row r="209" spans="1:7" ht="50.1" hidden="1" customHeight="1" x14ac:dyDescent="0.25">
      <c r="A209" s="28">
        <v>205</v>
      </c>
      <c r="B209" s="61"/>
      <c r="C209" s="29" t="str">
        <f>IF(AND(ISTEXT(B209),ISTEXT(#REF!),LEN(F209)&lt;2129),"-","!")</f>
        <v>!</v>
      </c>
      <c r="D209" s="30">
        <f t="shared" si="3"/>
        <v>0</v>
      </c>
      <c r="E209" s="52"/>
      <c r="F209" s="53"/>
      <c r="G209" s="53"/>
    </row>
    <row r="210" spans="1:7" ht="50.1" hidden="1" customHeight="1" x14ac:dyDescent="0.25">
      <c r="A210" s="28">
        <v>206</v>
      </c>
      <c r="B210" s="61"/>
      <c r="C210" s="29" t="str">
        <f>IF(AND(ISTEXT(B210),ISTEXT(#REF!),LEN(F210)&lt;2129),"-","!")</f>
        <v>!</v>
      </c>
      <c r="D210" s="30">
        <f t="shared" si="3"/>
        <v>0</v>
      </c>
      <c r="E210" s="52"/>
      <c r="F210" s="53"/>
      <c r="G210" s="53"/>
    </row>
    <row r="211" spans="1:7" ht="50.1" hidden="1" customHeight="1" x14ac:dyDescent="0.25">
      <c r="A211" s="28">
        <v>207</v>
      </c>
      <c r="B211" s="61"/>
      <c r="C211" s="29" t="str">
        <f>IF(AND(ISTEXT(B211),ISTEXT(#REF!),LEN(F211)&lt;2129),"-","!")</f>
        <v>!</v>
      </c>
      <c r="D211" s="30">
        <f t="shared" si="3"/>
        <v>0</v>
      </c>
      <c r="E211" s="52"/>
      <c r="F211" s="53"/>
      <c r="G211" s="53"/>
    </row>
    <row r="212" spans="1:7" ht="50.1" hidden="1" customHeight="1" x14ac:dyDescent="0.25">
      <c r="A212" s="28">
        <v>208</v>
      </c>
      <c r="B212" s="61"/>
      <c r="C212" s="29" t="str">
        <f>IF(AND(ISTEXT(B212),ISTEXT(#REF!),LEN(F212)&lt;2129),"-","!")</f>
        <v>!</v>
      </c>
      <c r="D212" s="30">
        <f t="shared" si="3"/>
        <v>0</v>
      </c>
      <c r="E212" s="52"/>
      <c r="F212" s="53"/>
      <c r="G212" s="53"/>
    </row>
    <row r="213" spans="1:7" ht="50.1" hidden="1" customHeight="1" x14ac:dyDescent="0.25">
      <c r="A213" s="28">
        <v>209</v>
      </c>
      <c r="B213" s="61"/>
      <c r="C213" s="29" t="str">
        <f>IF(AND(ISTEXT(B213),ISTEXT(#REF!),LEN(F213)&lt;2129),"-","!")</f>
        <v>!</v>
      </c>
      <c r="D213" s="30">
        <f t="shared" si="3"/>
        <v>0</v>
      </c>
      <c r="E213" s="52"/>
      <c r="F213" s="53"/>
      <c r="G213" s="53"/>
    </row>
    <row r="214" spans="1:7" ht="50.1" hidden="1" customHeight="1" x14ac:dyDescent="0.25">
      <c r="A214" s="28">
        <v>210</v>
      </c>
      <c r="B214" s="61"/>
      <c r="C214" s="29" t="str">
        <f>IF(AND(ISTEXT(B214),ISTEXT(#REF!),LEN(F214)&lt;2129),"-","!")</f>
        <v>!</v>
      </c>
      <c r="D214" s="30">
        <f t="shared" si="3"/>
        <v>0</v>
      </c>
      <c r="E214" s="52"/>
      <c r="F214" s="53"/>
      <c r="G214" s="53"/>
    </row>
    <row r="215" spans="1:7" ht="50.1" hidden="1" customHeight="1" x14ac:dyDescent="0.25">
      <c r="A215" s="28">
        <v>211</v>
      </c>
      <c r="B215" s="61"/>
      <c r="C215" s="29" t="str">
        <f>IF(AND(ISTEXT(B215),ISTEXT(#REF!),LEN(F215)&lt;2129),"-","!")</f>
        <v>!</v>
      </c>
      <c r="D215" s="30">
        <f t="shared" si="3"/>
        <v>0</v>
      </c>
      <c r="E215" s="52"/>
      <c r="F215" s="53"/>
      <c r="G215" s="53"/>
    </row>
    <row r="216" spans="1:7" ht="50.1" hidden="1" customHeight="1" x14ac:dyDescent="0.25">
      <c r="A216" s="28">
        <v>212</v>
      </c>
      <c r="B216" s="61"/>
      <c r="C216" s="29" t="str">
        <f>IF(AND(ISTEXT(B216),ISTEXT(#REF!),LEN(F216)&lt;2129),"-","!")</f>
        <v>!</v>
      </c>
      <c r="D216" s="30">
        <f t="shared" si="3"/>
        <v>0</v>
      </c>
      <c r="E216" s="52"/>
      <c r="F216" s="53"/>
      <c r="G216" s="53"/>
    </row>
    <row r="217" spans="1:7" ht="50.1" hidden="1" customHeight="1" x14ac:dyDescent="0.25">
      <c r="A217" s="28">
        <v>213</v>
      </c>
      <c r="B217" s="61"/>
      <c r="C217" s="29" t="str">
        <f>IF(AND(ISTEXT(B217),ISTEXT(#REF!),LEN(F217)&lt;2129),"-","!")</f>
        <v>!</v>
      </c>
      <c r="D217" s="30">
        <f t="shared" si="3"/>
        <v>0</v>
      </c>
      <c r="E217" s="52"/>
      <c r="F217" s="53"/>
      <c r="G217" s="53"/>
    </row>
    <row r="218" spans="1:7" ht="50.1" hidden="1" customHeight="1" x14ac:dyDescent="0.25">
      <c r="A218" s="28">
        <v>214</v>
      </c>
      <c r="B218" s="61"/>
      <c r="C218" s="29" t="str">
        <f>IF(AND(ISTEXT(B218),ISTEXT(#REF!),LEN(F218)&lt;2129),"-","!")</f>
        <v>!</v>
      </c>
      <c r="D218" s="30">
        <f t="shared" si="3"/>
        <v>0</v>
      </c>
      <c r="E218" s="52"/>
      <c r="F218" s="53"/>
      <c r="G218" s="53"/>
    </row>
    <row r="219" spans="1:7" ht="50.1" hidden="1" customHeight="1" x14ac:dyDescent="0.25">
      <c r="A219" s="28">
        <v>215</v>
      </c>
      <c r="B219" s="61"/>
      <c r="C219" s="29" t="str">
        <f>IF(AND(ISTEXT(B219),ISTEXT(#REF!),LEN(F219)&lt;2129),"-","!")</f>
        <v>!</v>
      </c>
      <c r="D219" s="30">
        <f t="shared" si="3"/>
        <v>0</v>
      </c>
      <c r="E219" s="52"/>
      <c r="F219" s="53"/>
      <c r="G219" s="53"/>
    </row>
    <row r="220" spans="1:7" ht="50.1" hidden="1" customHeight="1" x14ac:dyDescent="0.25">
      <c r="A220" s="28">
        <v>216</v>
      </c>
      <c r="B220" s="61"/>
      <c r="C220" s="29" t="str">
        <f>IF(AND(ISTEXT(B220),ISTEXT(#REF!),LEN(F220)&lt;2129),"-","!")</f>
        <v>!</v>
      </c>
      <c r="D220" s="30">
        <f t="shared" si="3"/>
        <v>0</v>
      </c>
      <c r="E220" s="52"/>
      <c r="F220" s="53"/>
      <c r="G220" s="53"/>
    </row>
    <row r="221" spans="1:7" ht="50.1" hidden="1" customHeight="1" x14ac:dyDescent="0.25">
      <c r="A221" s="28">
        <v>217</v>
      </c>
      <c r="B221" s="61"/>
      <c r="C221" s="29" t="str">
        <f>IF(AND(ISTEXT(B221),ISTEXT(#REF!),LEN(F221)&lt;2129),"-","!")</f>
        <v>!</v>
      </c>
      <c r="D221" s="30">
        <f t="shared" si="3"/>
        <v>0</v>
      </c>
      <c r="E221" s="52"/>
      <c r="F221" s="53"/>
      <c r="G221" s="53"/>
    </row>
    <row r="222" spans="1:7" ht="50.1" hidden="1" customHeight="1" x14ac:dyDescent="0.25">
      <c r="A222" s="28">
        <v>218</v>
      </c>
      <c r="B222" s="61"/>
      <c r="C222" s="29" t="str">
        <f>IF(AND(ISTEXT(B222),ISTEXT(#REF!),LEN(F222)&lt;2129),"-","!")</f>
        <v>!</v>
      </c>
      <c r="D222" s="30">
        <f t="shared" si="3"/>
        <v>0</v>
      </c>
      <c r="E222" s="52"/>
      <c r="F222" s="53"/>
      <c r="G222" s="53"/>
    </row>
    <row r="223" spans="1:7" ht="50.1" hidden="1" customHeight="1" x14ac:dyDescent="0.25">
      <c r="A223" s="28">
        <v>219</v>
      </c>
      <c r="B223" s="61"/>
      <c r="C223" s="29" t="str">
        <f>IF(AND(ISTEXT(B223),ISTEXT(#REF!),LEN(F223)&lt;2129),"-","!")</f>
        <v>!</v>
      </c>
      <c r="D223" s="30">
        <f t="shared" si="3"/>
        <v>0</v>
      </c>
      <c r="E223" s="52"/>
      <c r="F223" s="53"/>
      <c r="G223" s="53"/>
    </row>
    <row r="224" spans="1:7" ht="50.1" hidden="1" customHeight="1" x14ac:dyDescent="0.25">
      <c r="A224" s="28">
        <v>220</v>
      </c>
      <c r="B224" s="61"/>
      <c r="C224" s="29" t="str">
        <f>IF(AND(ISTEXT(B224),ISTEXT(#REF!),LEN(F224)&lt;2129),"-","!")</f>
        <v>!</v>
      </c>
      <c r="D224" s="30">
        <f t="shared" si="3"/>
        <v>0</v>
      </c>
      <c r="E224" s="52"/>
      <c r="F224" s="53"/>
      <c r="G224" s="53"/>
    </row>
    <row r="225" spans="1:7" ht="50.1" hidden="1" customHeight="1" x14ac:dyDescent="0.25">
      <c r="A225" s="28">
        <v>221</v>
      </c>
      <c r="B225" s="61"/>
      <c r="C225" s="29" t="str">
        <f>IF(AND(ISTEXT(B225),ISTEXT(#REF!),LEN(F225)&lt;2129),"-","!")</f>
        <v>!</v>
      </c>
      <c r="D225" s="30">
        <f t="shared" si="3"/>
        <v>0</v>
      </c>
      <c r="E225" s="52"/>
      <c r="F225" s="53"/>
      <c r="G225" s="53"/>
    </row>
    <row r="226" spans="1:7" ht="50.1" hidden="1" customHeight="1" x14ac:dyDescent="0.25">
      <c r="A226" s="28">
        <v>222</v>
      </c>
      <c r="B226" s="61"/>
      <c r="C226" s="29" t="str">
        <f>IF(AND(ISTEXT(B226),ISTEXT(#REF!),LEN(F226)&lt;2129),"-","!")</f>
        <v>!</v>
      </c>
      <c r="D226" s="30">
        <f t="shared" si="3"/>
        <v>0</v>
      </c>
      <c r="E226" s="52"/>
      <c r="F226" s="53"/>
      <c r="G226" s="53"/>
    </row>
    <row r="227" spans="1:7" ht="50.1" hidden="1" customHeight="1" x14ac:dyDescent="0.25">
      <c r="A227" s="28">
        <v>223</v>
      </c>
      <c r="B227" s="61"/>
      <c r="C227" s="29" t="str">
        <f>IF(AND(ISTEXT(B227),ISTEXT(#REF!),LEN(F227)&lt;2129),"-","!")</f>
        <v>!</v>
      </c>
      <c r="D227" s="30">
        <f t="shared" si="3"/>
        <v>0</v>
      </c>
      <c r="E227" s="52"/>
      <c r="F227" s="53"/>
      <c r="G227" s="53"/>
    </row>
    <row r="228" spans="1:7" ht="50.1" hidden="1" customHeight="1" x14ac:dyDescent="0.25">
      <c r="A228" s="28">
        <v>224</v>
      </c>
      <c r="B228" s="61"/>
      <c r="C228" s="29" t="str">
        <f>IF(AND(ISTEXT(B228),ISTEXT(#REF!),LEN(F228)&lt;2129),"-","!")</f>
        <v>!</v>
      </c>
      <c r="D228" s="30">
        <f t="shared" si="3"/>
        <v>0</v>
      </c>
      <c r="E228" s="52"/>
      <c r="F228" s="53"/>
      <c r="G228" s="53"/>
    </row>
    <row r="229" spans="1:7" ht="50.1" hidden="1" customHeight="1" x14ac:dyDescent="0.25">
      <c r="A229" s="28">
        <v>225</v>
      </c>
      <c r="B229" s="61"/>
      <c r="C229" s="29" t="str">
        <f>IF(AND(ISTEXT(B229),ISTEXT(#REF!),LEN(F229)&lt;2129),"-","!")</f>
        <v>!</v>
      </c>
      <c r="D229" s="30">
        <f t="shared" si="3"/>
        <v>0</v>
      </c>
      <c r="E229" s="52"/>
      <c r="F229" s="53"/>
      <c r="G229" s="53"/>
    </row>
    <row r="230" spans="1:7" ht="50.1" hidden="1" customHeight="1" x14ac:dyDescent="0.25">
      <c r="A230" s="28">
        <v>226</v>
      </c>
      <c r="B230" s="61"/>
      <c r="C230" s="29" t="str">
        <f>IF(AND(ISTEXT(B230),ISTEXT(#REF!),LEN(F230)&lt;2129),"-","!")</f>
        <v>!</v>
      </c>
      <c r="D230" s="30">
        <f t="shared" si="3"/>
        <v>0</v>
      </c>
      <c r="E230" s="52"/>
      <c r="F230" s="53"/>
      <c r="G230" s="53"/>
    </row>
    <row r="231" spans="1:7" ht="50.1" hidden="1" customHeight="1" x14ac:dyDescent="0.25">
      <c r="A231" s="28">
        <v>227</v>
      </c>
      <c r="B231" s="61"/>
      <c r="C231" s="29" t="str">
        <f>IF(AND(ISTEXT(B231),ISTEXT(#REF!),LEN(F231)&lt;2129),"-","!")</f>
        <v>!</v>
      </c>
      <c r="D231" s="30">
        <f t="shared" si="3"/>
        <v>0</v>
      </c>
      <c r="E231" s="52"/>
      <c r="F231" s="53"/>
      <c r="G231" s="53"/>
    </row>
    <row r="232" spans="1:7" ht="50.1" hidden="1" customHeight="1" x14ac:dyDescent="0.25">
      <c r="A232" s="28">
        <v>228</v>
      </c>
      <c r="B232" s="61"/>
      <c r="C232" s="29" t="str">
        <f>IF(AND(ISTEXT(B232),ISTEXT(#REF!),LEN(F232)&lt;2129),"-","!")</f>
        <v>!</v>
      </c>
      <c r="D232" s="30">
        <f t="shared" si="3"/>
        <v>0</v>
      </c>
      <c r="E232" s="52"/>
      <c r="F232" s="53"/>
      <c r="G232" s="53"/>
    </row>
    <row r="233" spans="1:7" ht="50.1" hidden="1" customHeight="1" x14ac:dyDescent="0.25">
      <c r="A233" s="28">
        <v>229</v>
      </c>
      <c r="B233" s="61"/>
      <c r="C233" s="29" t="str">
        <f>IF(AND(ISTEXT(B233),ISTEXT(#REF!),LEN(F233)&lt;2129),"-","!")</f>
        <v>!</v>
      </c>
      <c r="D233" s="30">
        <f t="shared" si="3"/>
        <v>0</v>
      </c>
      <c r="E233" s="52"/>
      <c r="F233" s="53"/>
      <c r="G233" s="53"/>
    </row>
    <row r="234" spans="1:7" ht="50.1" hidden="1" customHeight="1" x14ac:dyDescent="0.25">
      <c r="A234" s="28">
        <v>230</v>
      </c>
      <c r="B234" s="61"/>
      <c r="C234" s="29" t="str">
        <f>IF(AND(ISTEXT(B234),ISTEXT(#REF!),LEN(F234)&lt;2129),"-","!")</f>
        <v>!</v>
      </c>
      <c r="D234" s="30">
        <f t="shared" si="3"/>
        <v>0</v>
      </c>
      <c r="E234" s="52"/>
      <c r="F234" s="53"/>
      <c r="G234" s="53"/>
    </row>
    <row r="235" spans="1:7" ht="50.1" hidden="1" customHeight="1" x14ac:dyDescent="0.25">
      <c r="A235" s="28">
        <v>231</v>
      </c>
      <c r="B235" s="61"/>
      <c r="C235" s="29" t="str">
        <f>IF(AND(ISTEXT(B235),ISTEXT(#REF!),LEN(F235)&lt;2129),"-","!")</f>
        <v>!</v>
      </c>
      <c r="D235" s="30">
        <f t="shared" si="3"/>
        <v>0</v>
      </c>
      <c r="E235" s="52"/>
      <c r="F235" s="53"/>
      <c r="G235" s="53"/>
    </row>
    <row r="236" spans="1:7" ht="50.1" hidden="1" customHeight="1" x14ac:dyDescent="0.25">
      <c r="A236" s="28">
        <v>232</v>
      </c>
      <c r="B236" s="61"/>
      <c r="C236" s="29" t="str">
        <f>IF(AND(ISTEXT(B236),ISTEXT(#REF!),LEN(F236)&lt;2129),"-","!")</f>
        <v>!</v>
      </c>
      <c r="D236" s="30">
        <f t="shared" si="3"/>
        <v>0</v>
      </c>
      <c r="E236" s="52"/>
      <c r="F236" s="53"/>
      <c r="G236" s="53"/>
    </row>
    <row r="237" spans="1:7" ht="50.1" hidden="1" customHeight="1" x14ac:dyDescent="0.25">
      <c r="A237" s="28">
        <v>233</v>
      </c>
      <c r="B237" s="61"/>
      <c r="C237" s="29" t="str">
        <f>IF(AND(ISTEXT(B237),ISTEXT(#REF!),LEN(F237)&lt;2129),"-","!")</f>
        <v>!</v>
      </c>
      <c r="D237" s="30">
        <f t="shared" si="3"/>
        <v>0</v>
      </c>
      <c r="E237" s="52"/>
      <c r="F237" s="53"/>
      <c r="G237" s="53"/>
    </row>
    <row r="238" spans="1:7" ht="50.1" hidden="1" customHeight="1" x14ac:dyDescent="0.25">
      <c r="A238" s="28">
        <v>234</v>
      </c>
      <c r="B238" s="61"/>
      <c r="C238" s="29" t="str">
        <f>IF(AND(ISTEXT(B238),ISTEXT(#REF!),LEN(F238)&lt;2129),"-","!")</f>
        <v>!</v>
      </c>
      <c r="D238" s="30">
        <f t="shared" si="3"/>
        <v>0</v>
      </c>
      <c r="E238" s="52"/>
      <c r="F238" s="53"/>
      <c r="G238" s="53"/>
    </row>
    <row r="239" spans="1:7" ht="50.1" hidden="1" customHeight="1" x14ac:dyDescent="0.25">
      <c r="A239" s="28">
        <v>235</v>
      </c>
      <c r="B239" s="61"/>
      <c r="C239" s="29" t="str">
        <f>IF(AND(ISTEXT(B239),ISTEXT(#REF!),LEN(F239)&lt;2129),"-","!")</f>
        <v>!</v>
      </c>
      <c r="D239" s="30">
        <f t="shared" si="3"/>
        <v>0</v>
      </c>
      <c r="E239" s="52"/>
      <c r="F239" s="53"/>
      <c r="G239" s="53"/>
    </row>
    <row r="240" spans="1:7" ht="50.1" hidden="1" customHeight="1" x14ac:dyDescent="0.25">
      <c r="A240" s="28">
        <v>236</v>
      </c>
      <c r="B240" s="61"/>
      <c r="C240" s="29" t="str">
        <f>IF(AND(ISTEXT(B240),ISTEXT(#REF!),LEN(F240)&lt;2129),"-","!")</f>
        <v>!</v>
      </c>
      <c r="D240" s="30">
        <f t="shared" si="3"/>
        <v>0</v>
      </c>
      <c r="E240" s="52"/>
      <c r="F240" s="53"/>
      <c r="G240" s="53"/>
    </row>
    <row r="241" spans="1:7" ht="50.1" hidden="1" customHeight="1" x14ac:dyDescent="0.25">
      <c r="A241" s="28">
        <v>237</v>
      </c>
      <c r="B241" s="61"/>
      <c r="C241" s="29" t="str">
        <f>IF(AND(ISTEXT(B241),ISTEXT(#REF!),LEN(F241)&lt;2129),"-","!")</f>
        <v>!</v>
      </c>
      <c r="D241" s="30">
        <f t="shared" si="3"/>
        <v>0</v>
      </c>
      <c r="E241" s="52"/>
      <c r="F241" s="53"/>
      <c r="G241" s="53"/>
    </row>
    <row r="242" spans="1:7" ht="50.1" hidden="1" customHeight="1" x14ac:dyDescent="0.25">
      <c r="A242" s="28">
        <v>238</v>
      </c>
      <c r="B242" s="61"/>
      <c r="C242" s="29" t="str">
        <f>IF(AND(ISTEXT(B242),ISTEXT(#REF!),LEN(F242)&lt;2129),"-","!")</f>
        <v>!</v>
      </c>
      <c r="D242" s="30">
        <f t="shared" si="3"/>
        <v>0</v>
      </c>
      <c r="E242" s="52"/>
      <c r="F242" s="53"/>
      <c r="G242" s="53"/>
    </row>
    <row r="243" spans="1:7" ht="50.1" hidden="1" customHeight="1" x14ac:dyDescent="0.25">
      <c r="A243" s="28">
        <v>239</v>
      </c>
      <c r="B243" s="61"/>
      <c r="C243" s="29" t="str">
        <f>IF(AND(ISTEXT(B243),ISTEXT(#REF!),LEN(F243)&lt;2129),"-","!")</f>
        <v>!</v>
      </c>
      <c r="D243" s="30">
        <f t="shared" si="3"/>
        <v>0</v>
      </c>
      <c r="E243" s="52"/>
      <c r="F243" s="53"/>
      <c r="G243" s="53"/>
    </row>
    <row r="244" spans="1:7" ht="50.1" hidden="1" customHeight="1" x14ac:dyDescent="0.25">
      <c r="A244" s="28">
        <v>240</v>
      </c>
      <c r="B244" s="61"/>
      <c r="C244" s="29" t="str">
        <f>IF(AND(ISTEXT(B244),ISTEXT(#REF!),LEN(F244)&lt;2129),"-","!")</f>
        <v>!</v>
      </c>
      <c r="D244" s="30">
        <f t="shared" si="3"/>
        <v>0</v>
      </c>
      <c r="E244" s="52"/>
      <c r="F244" s="53"/>
      <c r="G244" s="53"/>
    </row>
    <row r="245" spans="1:7" ht="50.1" hidden="1" customHeight="1" x14ac:dyDescent="0.25">
      <c r="A245" s="28">
        <v>241</v>
      </c>
      <c r="B245" s="61"/>
      <c r="C245" s="29" t="str">
        <f>IF(AND(ISTEXT(B245),ISTEXT(#REF!),LEN(F245)&lt;2129),"-","!")</f>
        <v>!</v>
      </c>
      <c r="D245" s="30">
        <f t="shared" si="3"/>
        <v>0</v>
      </c>
      <c r="E245" s="52"/>
      <c r="F245" s="53"/>
      <c r="G245" s="53"/>
    </row>
    <row r="246" spans="1:7" ht="50.1" hidden="1" customHeight="1" x14ac:dyDescent="0.25">
      <c r="A246" s="28">
        <v>242</v>
      </c>
      <c r="B246" s="61"/>
      <c r="C246" s="29" t="str">
        <f>IF(AND(ISTEXT(B246),ISTEXT(#REF!),LEN(F246)&lt;2129),"-","!")</f>
        <v>!</v>
      </c>
      <c r="D246" s="30">
        <f t="shared" si="3"/>
        <v>0</v>
      </c>
      <c r="E246" s="52"/>
      <c r="F246" s="53"/>
      <c r="G246" s="53"/>
    </row>
    <row r="247" spans="1:7" ht="50.1" hidden="1" customHeight="1" x14ac:dyDescent="0.25">
      <c r="A247" s="28">
        <v>243</v>
      </c>
      <c r="B247" s="61"/>
      <c r="C247" s="29" t="str">
        <f>IF(AND(ISTEXT(B247),ISTEXT(#REF!),LEN(F247)&lt;2129),"-","!")</f>
        <v>!</v>
      </c>
      <c r="D247" s="30">
        <f t="shared" si="3"/>
        <v>0</v>
      </c>
      <c r="E247" s="52"/>
      <c r="F247" s="53"/>
      <c r="G247" s="53"/>
    </row>
    <row r="248" spans="1:7" ht="50.1" hidden="1" customHeight="1" x14ac:dyDescent="0.25">
      <c r="A248" s="28">
        <v>244</v>
      </c>
      <c r="B248" s="61"/>
      <c r="C248" s="29" t="str">
        <f>IF(AND(ISTEXT(B248),ISTEXT(#REF!),LEN(F248)&lt;2129),"-","!")</f>
        <v>!</v>
      </c>
      <c r="D248" s="30">
        <f t="shared" si="3"/>
        <v>0</v>
      </c>
      <c r="E248" s="52"/>
      <c r="F248" s="53"/>
      <c r="G248" s="53"/>
    </row>
    <row r="249" spans="1:7" ht="50.1" hidden="1" customHeight="1" x14ac:dyDescent="0.25">
      <c r="A249" s="28">
        <v>245</v>
      </c>
      <c r="B249" s="61"/>
      <c r="C249" s="29" t="str">
        <f>IF(AND(ISTEXT(B249),ISTEXT(#REF!),LEN(F249)&lt;2129),"-","!")</f>
        <v>!</v>
      </c>
      <c r="D249" s="30">
        <f t="shared" si="3"/>
        <v>0</v>
      </c>
      <c r="E249" s="52"/>
      <c r="F249" s="53"/>
      <c r="G249" s="53"/>
    </row>
    <row r="250" spans="1:7" ht="50.1" hidden="1" customHeight="1" x14ac:dyDescent="0.25">
      <c r="A250" s="28">
        <v>246</v>
      </c>
      <c r="B250" s="61"/>
      <c r="C250" s="29" t="str">
        <f>IF(AND(ISTEXT(B250),ISTEXT(#REF!),LEN(F250)&lt;2129),"-","!")</f>
        <v>!</v>
      </c>
      <c r="D250" s="30">
        <f t="shared" si="3"/>
        <v>0</v>
      </c>
      <c r="E250" s="52"/>
      <c r="F250" s="53"/>
      <c r="G250" s="53"/>
    </row>
    <row r="251" spans="1:7" ht="50.1" hidden="1" customHeight="1" x14ac:dyDescent="0.25">
      <c r="A251" s="28">
        <v>247</v>
      </c>
      <c r="B251" s="61"/>
      <c r="C251" s="29" t="str">
        <f>IF(AND(ISTEXT(B251),ISTEXT(#REF!),LEN(F251)&lt;2129),"-","!")</f>
        <v>!</v>
      </c>
      <c r="D251" s="30">
        <f t="shared" si="3"/>
        <v>0</v>
      </c>
      <c r="E251" s="52"/>
      <c r="F251" s="53"/>
      <c r="G251" s="53"/>
    </row>
    <row r="252" spans="1:7" ht="50.1" hidden="1" customHeight="1" x14ac:dyDescent="0.25">
      <c r="A252" s="28">
        <v>248</v>
      </c>
      <c r="B252" s="61"/>
      <c r="C252" s="29" t="str">
        <f>IF(AND(ISTEXT(B252),ISTEXT(#REF!),LEN(F252)&lt;2129),"-","!")</f>
        <v>!</v>
      </c>
      <c r="D252" s="30">
        <f t="shared" si="3"/>
        <v>0</v>
      </c>
      <c r="E252" s="52"/>
      <c r="F252" s="53"/>
      <c r="G252" s="53"/>
    </row>
    <row r="253" spans="1:7" ht="50.1" hidden="1" customHeight="1" x14ac:dyDescent="0.25">
      <c r="A253" s="28">
        <v>249</v>
      </c>
      <c r="B253" s="61"/>
      <c r="C253" s="29" t="str">
        <f>IF(AND(ISTEXT(B253),ISTEXT(#REF!),LEN(F253)&lt;2129),"-","!")</f>
        <v>!</v>
      </c>
      <c r="D253" s="30">
        <f t="shared" si="3"/>
        <v>0</v>
      </c>
      <c r="E253" s="52"/>
      <c r="F253" s="53"/>
      <c r="G253" s="53"/>
    </row>
    <row r="254" spans="1:7" ht="50.1" hidden="1" customHeight="1" x14ac:dyDescent="0.25">
      <c r="A254" s="28">
        <v>250</v>
      </c>
      <c r="B254" s="61"/>
      <c r="C254" s="29" t="str">
        <f>IF(AND(ISTEXT(B254),ISTEXT(#REF!),LEN(F254)&lt;2129),"-","!")</f>
        <v>!</v>
      </c>
      <c r="D254" s="30">
        <f t="shared" si="3"/>
        <v>0</v>
      </c>
      <c r="E254" s="52"/>
      <c r="F254" s="53"/>
      <c r="G254" s="53"/>
    </row>
    <row r="255" spans="1:7" ht="50.1" hidden="1" customHeight="1" x14ac:dyDescent="0.25">
      <c r="A255" s="28">
        <v>251</v>
      </c>
      <c r="B255" s="61"/>
      <c r="C255" s="29" t="str">
        <f>IF(AND(ISTEXT(B255),ISTEXT(#REF!),LEN(F255)&lt;2129),"-","!")</f>
        <v>!</v>
      </c>
      <c r="D255" s="30">
        <f t="shared" si="3"/>
        <v>0</v>
      </c>
      <c r="E255" s="52"/>
      <c r="F255" s="53"/>
      <c r="G255" s="53"/>
    </row>
    <row r="256" spans="1:7" ht="50.1" hidden="1" customHeight="1" x14ac:dyDescent="0.25">
      <c r="A256" s="28">
        <v>252</v>
      </c>
      <c r="B256" s="61"/>
      <c r="C256" s="29" t="str">
        <f>IF(AND(ISTEXT(B256),ISTEXT(#REF!),LEN(F256)&lt;2129),"-","!")</f>
        <v>!</v>
      </c>
      <c r="D256" s="30">
        <f t="shared" si="3"/>
        <v>0</v>
      </c>
      <c r="E256" s="52"/>
      <c r="F256" s="53"/>
      <c r="G256" s="53"/>
    </row>
    <row r="257" spans="1:7" ht="50.1" hidden="1" customHeight="1" x14ac:dyDescent="0.25">
      <c r="A257" s="28">
        <v>253</v>
      </c>
      <c r="B257" s="61"/>
      <c r="C257" s="29" t="str">
        <f>IF(AND(ISTEXT(B257),ISTEXT(#REF!),LEN(F257)&lt;2129),"-","!")</f>
        <v>!</v>
      </c>
      <c r="D257" s="30">
        <f t="shared" si="3"/>
        <v>0</v>
      </c>
      <c r="E257" s="52"/>
      <c r="F257" s="53"/>
      <c r="G257" s="53"/>
    </row>
    <row r="258" spans="1:7" ht="50.1" hidden="1" customHeight="1" x14ac:dyDescent="0.25">
      <c r="A258" s="28">
        <v>254</v>
      </c>
      <c r="B258" s="61"/>
      <c r="C258" s="29" t="str">
        <f>IF(AND(ISTEXT(B258),ISTEXT(#REF!),LEN(F258)&lt;2129),"-","!")</f>
        <v>!</v>
      </c>
      <c r="D258" s="30">
        <f t="shared" si="3"/>
        <v>0</v>
      </c>
      <c r="E258" s="52"/>
      <c r="F258" s="53"/>
      <c r="G258" s="53"/>
    </row>
    <row r="259" spans="1:7" ht="50.1" hidden="1" customHeight="1" x14ac:dyDescent="0.25">
      <c r="A259" s="28">
        <v>255</v>
      </c>
      <c r="B259" s="61"/>
      <c r="C259" s="29" t="str">
        <f>IF(AND(ISTEXT(B259),ISTEXT(#REF!),LEN(F259)&lt;2129),"-","!")</f>
        <v>!</v>
      </c>
      <c r="D259" s="30">
        <f t="shared" si="3"/>
        <v>0</v>
      </c>
      <c r="E259" s="52"/>
      <c r="F259" s="53"/>
      <c r="G259" s="53"/>
    </row>
    <row r="260" spans="1:7" ht="50.1" hidden="1" customHeight="1" x14ac:dyDescent="0.25">
      <c r="A260" s="28">
        <v>256</v>
      </c>
      <c r="B260" s="61"/>
      <c r="C260" s="29" t="str">
        <f>IF(AND(ISTEXT(B260),ISTEXT(#REF!),LEN(F260)&lt;2129),"-","!")</f>
        <v>!</v>
      </c>
      <c r="D260" s="30">
        <f t="shared" si="3"/>
        <v>0</v>
      </c>
      <c r="E260" s="52"/>
      <c r="F260" s="53"/>
      <c r="G260" s="53"/>
    </row>
    <row r="261" spans="1:7" ht="50.1" hidden="1" customHeight="1" x14ac:dyDescent="0.25">
      <c r="A261" s="28">
        <v>257</v>
      </c>
      <c r="B261" s="61"/>
      <c r="C261" s="29" t="str">
        <f>IF(AND(ISTEXT(B261),ISTEXT(#REF!),LEN(F261)&lt;2129),"-","!")</f>
        <v>!</v>
      </c>
      <c r="D261" s="30">
        <f t="shared" si="3"/>
        <v>0</v>
      </c>
      <c r="E261" s="52"/>
      <c r="F261" s="53"/>
      <c r="G261" s="53"/>
    </row>
    <row r="262" spans="1:7" ht="50.1" hidden="1" customHeight="1" x14ac:dyDescent="0.25">
      <c r="A262" s="28">
        <v>258</v>
      </c>
      <c r="B262" s="61"/>
      <c r="C262" s="29" t="str">
        <f>IF(AND(ISTEXT(B262),ISTEXT(#REF!),LEN(F262)&lt;2129),"-","!")</f>
        <v>!</v>
      </c>
      <c r="D262" s="30">
        <f t="shared" ref="D262:D325" si="4">IF(CONCATENATE(E262&amp;F262&amp;G262)="",0,1)</f>
        <v>0</v>
      </c>
      <c r="E262" s="52"/>
      <c r="F262" s="53"/>
      <c r="G262" s="53"/>
    </row>
    <row r="263" spans="1:7" ht="50.1" hidden="1" customHeight="1" x14ac:dyDescent="0.25">
      <c r="A263" s="28">
        <v>259</v>
      </c>
      <c r="B263" s="61"/>
      <c r="C263" s="29" t="str">
        <f>IF(AND(ISTEXT(B263),ISTEXT(#REF!),LEN(F263)&lt;2129),"-","!")</f>
        <v>!</v>
      </c>
      <c r="D263" s="30">
        <f t="shared" si="4"/>
        <v>0</v>
      </c>
      <c r="E263" s="52"/>
      <c r="F263" s="53"/>
      <c r="G263" s="53"/>
    </row>
    <row r="264" spans="1:7" ht="50.1" hidden="1" customHeight="1" x14ac:dyDescent="0.25">
      <c r="A264" s="28">
        <v>260</v>
      </c>
      <c r="B264" s="61"/>
      <c r="C264" s="29" t="str">
        <f>IF(AND(ISTEXT(B264),ISTEXT(#REF!),LEN(F264)&lt;2129),"-","!")</f>
        <v>!</v>
      </c>
      <c r="D264" s="30">
        <f t="shared" si="4"/>
        <v>0</v>
      </c>
      <c r="E264" s="52"/>
      <c r="F264" s="53"/>
      <c r="G264" s="53"/>
    </row>
    <row r="265" spans="1:7" ht="50.1" hidden="1" customHeight="1" x14ac:dyDescent="0.25">
      <c r="A265" s="28">
        <v>261</v>
      </c>
      <c r="B265" s="61"/>
      <c r="C265" s="29" t="str">
        <f>IF(AND(ISTEXT(B265),ISTEXT(#REF!),LEN(F265)&lt;2129),"-","!")</f>
        <v>!</v>
      </c>
      <c r="D265" s="30">
        <f t="shared" si="4"/>
        <v>0</v>
      </c>
      <c r="E265" s="52"/>
      <c r="F265" s="53"/>
      <c r="G265" s="53"/>
    </row>
    <row r="266" spans="1:7" ht="50.1" hidden="1" customHeight="1" x14ac:dyDescent="0.25">
      <c r="A266" s="28">
        <v>262</v>
      </c>
      <c r="B266" s="61"/>
      <c r="C266" s="29" t="str">
        <f>IF(AND(ISTEXT(B266),ISTEXT(#REF!),LEN(F266)&lt;2129),"-","!")</f>
        <v>!</v>
      </c>
      <c r="D266" s="30">
        <f t="shared" si="4"/>
        <v>0</v>
      </c>
      <c r="E266" s="52"/>
      <c r="F266" s="53"/>
      <c r="G266" s="53"/>
    </row>
    <row r="267" spans="1:7" ht="50.1" hidden="1" customHeight="1" x14ac:dyDescent="0.25">
      <c r="A267" s="28">
        <v>263</v>
      </c>
      <c r="B267" s="61"/>
      <c r="C267" s="29" t="str">
        <f>IF(AND(ISTEXT(B267),ISTEXT(#REF!),LEN(F267)&lt;2129),"-","!")</f>
        <v>!</v>
      </c>
      <c r="D267" s="30">
        <f t="shared" si="4"/>
        <v>0</v>
      </c>
      <c r="E267" s="52"/>
      <c r="F267" s="53"/>
      <c r="G267" s="53"/>
    </row>
    <row r="268" spans="1:7" ht="50.1" hidden="1" customHeight="1" x14ac:dyDescent="0.25">
      <c r="A268" s="28">
        <v>264</v>
      </c>
      <c r="B268" s="61"/>
      <c r="C268" s="29" t="str">
        <f>IF(AND(ISTEXT(B268),ISTEXT(#REF!),LEN(F268)&lt;2129),"-","!")</f>
        <v>!</v>
      </c>
      <c r="D268" s="30">
        <f t="shared" si="4"/>
        <v>0</v>
      </c>
      <c r="E268" s="52"/>
      <c r="F268" s="53"/>
      <c r="G268" s="53"/>
    </row>
    <row r="269" spans="1:7" ht="50.1" hidden="1" customHeight="1" x14ac:dyDescent="0.25">
      <c r="A269" s="28">
        <v>265</v>
      </c>
      <c r="B269" s="61"/>
      <c r="C269" s="29" t="str">
        <f>IF(AND(ISTEXT(B269),ISTEXT(#REF!),LEN(F269)&lt;2129),"-","!")</f>
        <v>!</v>
      </c>
      <c r="D269" s="30">
        <f t="shared" si="4"/>
        <v>0</v>
      </c>
      <c r="E269" s="52"/>
      <c r="F269" s="53"/>
      <c r="G269" s="53"/>
    </row>
    <row r="270" spans="1:7" ht="50.1" hidden="1" customHeight="1" x14ac:dyDescent="0.25">
      <c r="A270" s="28">
        <v>266</v>
      </c>
      <c r="B270" s="61"/>
      <c r="C270" s="29" t="str">
        <f>IF(AND(ISTEXT(B270),ISTEXT(#REF!),LEN(F270)&lt;2129),"-","!")</f>
        <v>!</v>
      </c>
      <c r="D270" s="30">
        <f t="shared" si="4"/>
        <v>0</v>
      </c>
      <c r="E270" s="52"/>
      <c r="F270" s="53"/>
      <c r="G270" s="53"/>
    </row>
    <row r="271" spans="1:7" ht="50.1" hidden="1" customHeight="1" x14ac:dyDescent="0.25">
      <c r="A271" s="28">
        <v>267</v>
      </c>
      <c r="B271" s="61"/>
      <c r="C271" s="29" t="str">
        <f>IF(AND(ISTEXT(B271),ISTEXT(#REF!),LEN(F271)&lt;2129),"-","!")</f>
        <v>!</v>
      </c>
      <c r="D271" s="30">
        <f t="shared" si="4"/>
        <v>0</v>
      </c>
      <c r="E271" s="52"/>
      <c r="F271" s="53"/>
      <c r="G271" s="53"/>
    </row>
    <row r="272" spans="1:7" ht="50.1" hidden="1" customHeight="1" x14ac:dyDescent="0.25">
      <c r="A272" s="28">
        <v>268</v>
      </c>
      <c r="B272" s="61"/>
      <c r="C272" s="29" t="str">
        <f>IF(AND(ISTEXT(B272),ISTEXT(#REF!),LEN(F272)&lt;2129),"-","!")</f>
        <v>!</v>
      </c>
      <c r="D272" s="30">
        <f t="shared" si="4"/>
        <v>0</v>
      </c>
      <c r="E272" s="52"/>
      <c r="F272" s="53"/>
      <c r="G272" s="53"/>
    </row>
    <row r="273" spans="1:7" ht="50.1" hidden="1" customHeight="1" x14ac:dyDescent="0.25">
      <c r="A273" s="28">
        <v>269</v>
      </c>
      <c r="B273" s="61"/>
      <c r="C273" s="29" t="str">
        <f>IF(AND(ISTEXT(B273),ISTEXT(#REF!),LEN(F273)&lt;2129),"-","!")</f>
        <v>!</v>
      </c>
      <c r="D273" s="30">
        <f t="shared" si="4"/>
        <v>0</v>
      </c>
      <c r="E273" s="52"/>
      <c r="F273" s="53"/>
      <c r="G273" s="53"/>
    </row>
    <row r="274" spans="1:7" ht="50.1" hidden="1" customHeight="1" x14ac:dyDescent="0.25">
      <c r="A274" s="28">
        <v>270</v>
      </c>
      <c r="B274" s="61"/>
      <c r="C274" s="29" t="str">
        <f>IF(AND(ISTEXT(B274),ISTEXT(#REF!),LEN(F274)&lt;2129),"-","!")</f>
        <v>!</v>
      </c>
      <c r="D274" s="30">
        <f t="shared" si="4"/>
        <v>0</v>
      </c>
      <c r="E274" s="52"/>
      <c r="F274" s="53"/>
      <c r="G274" s="53"/>
    </row>
    <row r="275" spans="1:7" ht="50.1" hidden="1" customHeight="1" x14ac:dyDescent="0.25">
      <c r="A275" s="28">
        <v>271</v>
      </c>
      <c r="B275" s="61"/>
      <c r="C275" s="29" t="str">
        <f>IF(AND(ISTEXT(B275),ISTEXT(#REF!),LEN(F275)&lt;2129),"-","!")</f>
        <v>!</v>
      </c>
      <c r="D275" s="30">
        <f t="shared" si="4"/>
        <v>0</v>
      </c>
      <c r="E275" s="52"/>
      <c r="F275" s="53"/>
      <c r="G275" s="53"/>
    </row>
    <row r="276" spans="1:7" ht="50.1" hidden="1" customHeight="1" x14ac:dyDescent="0.25">
      <c r="A276" s="28">
        <v>272</v>
      </c>
      <c r="B276" s="61"/>
      <c r="C276" s="29" t="str">
        <f>IF(AND(ISTEXT(B276),ISTEXT(#REF!),LEN(F276)&lt;2129),"-","!")</f>
        <v>!</v>
      </c>
      <c r="D276" s="30">
        <f t="shared" si="4"/>
        <v>0</v>
      </c>
      <c r="E276" s="52"/>
      <c r="F276" s="53"/>
      <c r="G276" s="53"/>
    </row>
    <row r="277" spans="1:7" ht="50.1" hidden="1" customHeight="1" x14ac:dyDescent="0.25">
      <c r="A277" s="28">
        <v>273</v>
      </c>
      <c r="B277" s="61"/>
      <c r="C277" s="29" t="str">
        <f>IF(AND(ISTEXT(B277),ISTEXT(#REF!),LEN(F277)&lt;2129),"-","!")</f>
        <v>!</v>
      </c>
      <c r="D277" s="30">
        <f t="shared" si="4"/>
        <v>0</v>
      </c>
      <c r="E277" s="52"/>
      <c r="F277" s="53"/>
      <c r="G277" s="53"/>
    </row>
    <row r="278" spans="1:7" ht="50.1" hidden="1" customHeight="1" x14ac:dyDescent="0.25">
      <c r="A278" s="28">
        <v>274</v>
      </c>
      <c r="B278" s="61"/>
      <c r="C278" s="29" t="str">
        <f>IF(AND(ISTEXT(B278),ISTEXT(#REF!),LEN(F278)&lt;2129),"-","!")</f>
        <v>!</v>
      </c>
      <c r="D278" s="30">
        <f t="shared" si="4"/>
        <v>0</v>
      </c>
      <c r="E278" s="52"/>
      <c r="F278" s="53"/>
      <c r="G278" s="53"/>
    </row>
    <row r="279" spans="1:7" ht="50.1" hidden="1" customHeight="1" x14ac:dyDescent="0.25">
      <c r="A279" s="28">
        <v>275</v>
      </c>
      <c r="B279" s="61"/>
      <c r="C279" s="29" t="str">
        <f>IF(AND(ISTEXT(B279),ISTEXT(#REF!),LEN(F279)&lt;2129),"-","!")</f>
        <v>!</v>
      </c>
      <c r="D279" s="30">
        <f t="shared" si="4"/>
        <v>0</v>
      </c>
      <c r="E279" s="52"/>
      <c r="F279" s="53"/>
      <c r="G279" s="53"/>
    </row>
    <row r="280" spans="1:7" ht="50.1" hidden="1" customHeight="1" x14ac:dyDescent="0.25">
      <c r="A280" s="28">
        <v>276</v>
      </c>
      <c r="B280" s="61"/>
      <c r="C280" s="29" t="str">
        <f>IF(AND(ISTEXT(B280),ISTEXT(#REF!),LEN(F280)&lt;2129),"-","!")</f>
        <v>!</v>
      </c>
      <c r="D280" s="30">
        <f t="shared" si="4"/>
        <v>0</v>
      </c>
      <c r="E280" s="52"/>
      <c r="F280" s="53"/>
      <c r="G280" s="53"/>
    </row>
    <row r="281" spans="1:7" ht="50.1" hidden="1" customHeight="1" x14ac:dyDescent="0.25">
      <c r="A281" s="28">
        <v>277</v>
      </c>
      <c r="B281" s="61"/>
      <c r="C281" s="29" t="str">
        <f>IF(AND(ISTEXT(B281),ISTEXT(#REF!),LEN(F281)&lt;2129),"-","!")</f>
        <v>!</v>
      </c>
      <c r="D281" s="30">
        <f t="shared" si="4"/>
        <v>0</v>
      </c>
      <c r="E281" s="52"/>
      <c r="F281" s="53"/>
      <c r="G281" s="53"/>
    </row>
    <row r="282" spans="1:7" ht="50.1" hidden="1" customHeight="1" x14ac:dyDescent="0.25">
      <c r="A282" s="28">
        <v>278</v>
      </c>
      <c r="B282" s="61"/>
      <c r="C282" s="29" t="str">
        <f>IF(AND(ISTEXT(B282),ISTEXT(#REF!),LEN(F282)&lt;2129),"-","!")</f>
        <v>!</v>
      </c>
      <c r="D282" s="30">
        <f t="shared" si="4"/>
        <v>0</v>
      </c>
      <c r="E282" s="52"/>
      <c r="F282" s="53"/>
      <c r="G282" s="53"/>
    </row>
    <row r="283" spans="1:7" ht="50.1" hidden="1" customHeight="1" x14ac:dyDescent="0.25">
      <c r="A283" s="28">
        <v>279</v>
      </c>
      <c r="B283" s="61"/>
      <c r="C283" s="29" t="str">
        <f>IF(AND(ISTEXT(B283),ISTEXT(#REF!),LEN(F283)&lt;2129),"-","!")</f>
        <v>!</v>
      </c>
      <c r="D283" s="30">
        <f t="shared" si="4"/>
        <v>0</v>
      </c>
      <c r="E283" s="52"/>
      <c r="F283" s="53"/>
      <c r="G283" s="53"/>
    </row>
    <row r="284" spans="1:7" ht="50.1" hidden="1" customHeight="1" x14ac:dyDescent="0.25">
      <c r="A284" s="28">
        <v>280</v>
      </c>
      <c r="B284" s="61"/>
      <c r="C284" s="29" t="str">
        <f>IF(AND(ISTEXT(B284),ISTEXT(#REF!),LEN(F284)&lt;2129),"-","!")</f>
        <v>!</v>
      </c>
      <c r="D284" s="30">
        <f t="shared" si="4"/>
        <v>0</v>
      </c>
      <c r="E284" s="52"/>
      <c r="F284" s="53"/>
      <c r="G284" s="53"/>
    </row>
    <row r="285" spans="1:7" ht="50.1" hidden="1" customHeight="1" x14ac:dyDescent="0.25">
      <c r="A285" s="28">
        <v>281</v>
      </c>
      <c r="B285" s="61"/>
      <c r="C285" s="29" t="str">
        <f>IF(AND(ISTEXT(B285),ISTEXT(#REF!),LEN(F285)&lt;2129),"-","!")</f>
        <v>!</v>
      </c>
      <c r="D285" s="30">
        <f t="shared" si="4"/>
        <v>0</v>
      </c>
      <c r="E285" s="52"/>
      <c r="F285" s="53"/>
      <c r="G285" s="53"/>
    </row>
    <row r="286" spans="1:7" ht="50.1" hidden="1" customHeight="1" x14ac:dyDescent="0.25">
      <c r="A286" s="28">
        <v>282</v>
      </c>
      <c r="B286" s="61"/>
      <c r="C286" s="29" t="str">
        <f>IF(AND(ISTEXT(B286),ISTEXT(#REF!),LEN(F286)&lt;2129),"-","!")</f>
        <v>!</v>
      </c>
      <c r="D286" s="30">
        <f t="shared" si="4"/>
        <v>0</v>
      </c>
      <c r="E286" s="52"/>
      <c r="F286" s="53"/>
      <c r="G286" s="53"/>
    </row>
    <row r="287" spans="1:7" ht="50.1" hidden="1" customHeight="1" x14ac:dyDescent="0.25">
      <c r="A287" s="28">
        <v>283</v>
      </c>
      <c r="B287" s="61"/>
      <c r="C287" s="29" t="str">
        <f>IF(AND(ISTEXT(B287),ISTEXT(#REF!),LEN(F287)&lt;2129),"-","!")</f>
        <v>!</v>
      </c>
      <c r="D287" s="30">
        <f t="shared" si="4"/>
        <v>0</v>
      </c>
      <c r="E287" s="52"/>
      <c r="F287" s="53"/>
      <c r="G287" s="53"/>
    </row>
    <row r="288" spans="1:7" ht="50.1" hidden="1" customHeight="1" x14ac:dyDescent="0.25">
      <c r="A288" s="28">
        <v>284</v>
      </c>
      <c r="B288" s="61"/>
      <c r="C288" s="29" t="str">
        <f>IF(AND(ISTEXT(B288),ISTEXT(#REF!),LEN(F288)&lt;2129),"-","!")</f>
        <v>!</v>
      </c>
      <c r="D288" s="30">
        <f t="shared" si="4"/>
        <v>0</v>
      </c>
      <c r="E288" s="52"/>
      <c r="F288" s="53"/>
      <c r="G288" s="53"/>
    </row>
    <row r="289" spans="1:7" ht="50.1" hidden="1" customHeight="1" x14ac:dyDescent="0.25">
      <c r="A289" s="28">
        <v>285</v>
      </c>
      <c r="B289" s="61"/>
      <c r="C289" s="29" t="str">
        <f>IF(AND(ISTEXT(B289),ISTEXT(#REF!),LEN(F289)&lt;2129),"-","!")</f>
        <v>!</v>
      </c>
      <c r="D289" s="30">
        <f t="shared" si="4"/>
        <v>0</v>
      </c>
      <c r="E289" s="52"/>
      <c r="F289" s="53"/>
      <c r="G289" s="53"/>
    </row>
    <row r="290" spans="1:7" ht="50.1" hidden="1" customHeight="1" x14ac:dyDescent="0.25">
      <c r="A290" s="28">
        <v>286</v>
      </c>
      <c r="B290" s="61"/>
      <c r="C290" s="29" t="str">
        <f>IF(AND(ISTEXT(B290),ISTEXT(#REF!),LEN(F290)&lt;2129),"-","!")</f>
        <v>!</v>
      </c>
      <c r="D290" s="30">
        <f t="shared" si="4"/>
        <v>0</v>
      </c>
      <c r="E290" s="52"/>
      <c r="F290" s="53"/>
      <c r="G290" s="53"/>
    </row>
    <row r="291" spans="1:7" ht="50.1" hidden="1" customHeight="1" x14ac:dyDescent="0.25">
      <c r="A291" s="28">
        <v>287</v>
      </c>
      <c r="B291" s="61"/>
      <c r="C291" s="29" t="str">
        <f>IF(AND(ISTEXT(B291),ISTEXT(#REF!),LEN(F291)&lt;2129),"-","!")</f>
        <v>!</v>
      </c>
      <c r="D291" s="30">
        <f t="shared" si="4"/>
        <v>0</v>
      </c>
      <c r="E291" s="52"/>
      <c r="F291" s="53"/>
      <c r="G291" s="53"/>
    </row>
    <row r="292" spans="1:7" ht="50.1" hidden="1" customHeight="1" x14ac:dyDescent="0.25">
      <c r="A292" s="28">
        <v>288</v>
      </c>
      <c r="B292" s="61"/>
      <c r="C292" s="29" t="str">
        <f>IF(AND(ISTEXT(B292),ISTEXT(#REF!),LEN(F292)&lt;2129),"-","!")</f>
        <v>!</v>
      </c>
      <c r="D292" s="30">
        <f t="shared" si="4"/>
        <v>0</v>
      </c>
      <c r="E292" s="52"/>
      <c r="F292" s="53"/>
      <c r="G292" s="53"/>
    </row>
    <row r="293" spans="1:7" ht="50.1" hidden="1" customHeight="1" x14ac:dyDescent="0.25">
      <c r="A293" s="28">
        <v>301</v>
      </c>
      <c r="B293" s="61"/>
      <c r="C293" s="29" t="str">
        <f>IF(AND(ISTEXT(B293),ISTEXT(#REF!),LEN(F293)&lt;2129),"-","!")</f>
        <v>!</v>
      </c>
      <c r="D293" s="30">
        <f t="shared" si="4"/>
        <v>0</v>
      </c>
      <c r="E293" s="52"/>
      <c r="F293" s="53"/>
      <c r="G293" s="53"/>
    </row>
    <row r="294" spans="1:7" ht="50.1" hidden="1" customHeight="1" x14ac:dyDescent="0.25">
      <c r="A294" s="28">
        <v>302</v>
      </c>
      <c r="B294" s="61"/>
      <c r="C294" s="29" t="str">
        <f>IF(AND(ISTEXT(B294),ISTEXT(#REF!),LEN(F294)&lt;2129),"-","!")</f>
        <v>!</v>
      </c>
      <c r="D294" s="30">
        <f t="shared" si="4"/>
        <v>0</v>
      </c>
      <c r="E294" s="52"/>
      <c r="F294" s="53"/>
      <c r="G294" s="53"/>
    </row>
    <row r="295" spans="1:7" ht="50.1" hidden="1" customHeight="1" x14ac:dyDescent="0.25">
      <c r="A295" s="28">
        <v>303</v>
      </c>
      <c r="B295" s="61"/>
      <c r="C295" s="29" t="str">
        <f>IF(AND(ISTEXT(B295),ISTEXT(#REF!),LEN(F295)&lt;2129),"-","!")</f>
        <v>!</v>
      </c>
      <c r="D295" s="30">
        <f t="shared" si="4"/>
        <v>0</v>
      </c>
      <c r="E295" s="52"/>
      <c r="F295" s="53"/>
      <c r="G295" s="53"/>
    </row>
    <row r="296" spans="1:7" ht="50.1" hidden="1" customHeight="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57"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425781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5" t="s">
        <v>64</v>
      </c>
      <c r="B1" s="85"/>
      <c r="C1" s="85"/>
      <c r="D1" s="85"/>
      <c r="F1" s="86"/>
      <c r="G1" s="86"/>
      <c r="H1" s="86"/>
      <c r="I1" s="86"/>
      <c r="J1" s="86"/>
      <c r="K1" s="86"/>
      <c r="L1" s="86"/>
      <c r="M1" s="86"/>
      <c r="N1" s="86"/>
    </row>
    <row r="2" spans="1:14" s="12" customFormat="1" ht="17.25" customHeight="1" x14ac:dyDescent="0.25">
      <c r="A2" s="18" t="s">
        <v>65</v>
      </c>
      <c r="B2" s="18" t="s">
        <v>66</v>
      </c>
      <c r="C2" s="18" t="s">
        <v>67</v>
      </c>
      <c r="D2" s="18" t="s">
        <v>68</v>
      </c>
      <c r="F2" s="26"/>
      <c r="G2" s="27"/>
      <c r="H2" s="27"/>
      <c r="I2" s="27"/>
      <c r="J2" s="27"/>
      <c r="K2" s="27"/>
      <c r="L2" s="27"/>
      <c r="M2" s="27"/>
      <c r="N2" s="27"/>
    </row>
    <row r="3" spans="1:14" s="12" customFormat="1" ht="30" x14ac:dyDescent="0.25">
      <c r="A3" s="62" t="s">
        <v>50</v>
      </c>
      <c r="B3" s="16"/>
      <c r="C3" s="18"/>
      <c r="D3" s="17" t="s">
        <v>69</v>
      </c>
      <c r="F3" s="1"/>
      <c r="G3" s="1"/>
      <c r="H3" s="1"/>
      <c r="I3" s="1"/>
      <c r="J3" s="1"/>
      <c r="K3" s="1"/>
      <c r="L3" s="1"/>
      <c r="M3" s="1"/>
      <c r="N3" s="1"/>
    </row>
    <row r="4" spans="1:14" s="10" customFormat="1" x14ac:dyDescent="0.25">
      <c r="A4" s="25" t="s">
        <v>25</v>
      </c>
      <c r="B4" s="16"/>
      <c r="C4" s="17"/>
      <c r="D4" s="17" t="s">
        <v>70</v>
      </c>
      <c r="F4" s="1"/>
      <c r="G4" s="1"/>
      <c r="H4" s="1"/>
      <c r="I4" s="1"/>
      <c r="J4" s="1"/>
      <c r="K4" s="1"/>
      <c r="L4" s="1"/>
      <c r="M4" s="1"/>
      <c r="N4" s="1"/>
    </row>
    <row r="5" spans="1:14" s="10" customFormat="1" ht="30" x14ac:dyDescent="0.25">
      <c r="A5" s="24" t="s">
        <v>71</v>
      </c>
      <c r="B5" s="16"/>
      <c r="C5" s="17"/>
      <c r="D5" s="17" t="s">
        <v>8</v>
      </c>
      <c r="F5" s="1"/>
      <c r="G5" s="1"/>
      <c r="H5" s="1"/>
      <c r="I5" s="1"/>
      <c r="J5" s="1"/>
      <c r="K5" s="1"/>
      <c r="L5" s="1"/>
      <c r="M5" s="1"/>
      <c r="N5" s="1"/>
    </row>
    <row r="6" spans="1:14" x14ac:dyDescent="0.25">
      <c r="A6" s="23" t="s">
        <v>72</v>
      </c>
      <c r="B6" s="16"/>
      <c r="C6" s="17"/>
      <c r="D6" s="17" t="s">
        <v>73</v>
      </c>
    </row>
    <row r="7" spans="1:14" x14ac:dyDescent="0.25">
      <c r="A7" s="24" t="s">
        <v>74</v>
      </c>
      <c r="B7" s="16"/>
      <c r="C7" s="17"/>
      <c r="D7" s="17" t="s">
        <v>75</v>
      </c>
    </row>
    <row r="8" spans="1:14" x14ac:dyDescent="0.25">
      <c r="A8" s="23" t="s">
        <v>41</v>
      </c>
      <c r="B8" s="16"/>
      <c r="C8" s="17"/>
      <c r="D8" s="17" t="s">
        <v>76</v>
      </c>
    </row>
    <row r="9" spans="1:14" x14ac:dyDescent="0.25">
      <c r="A9" s="24" t="s">
        <v>77</v>
      </c>
      <c r="B9" s="16"/>
      <c r="C9" s="17"/>
      <c r="D9" s="17" t="s">
        <v>78</v>
      </c>
    </row>
    <row r="10" spans="1:14" ht="30" x14ac:dyDescent="0.25">
      <c r="A10" s="23" t="s">
        <v>79</v>
      </c>
      <c r="B10" s="16"/>
      <c r="C10" s="17"/>
      <c r="D10" s="17" t="s">
        <v>80</v>
      </c>
    </row>
    <row r="11" spans="1:14" x14ac:dyDescent="0.25">
      <c r="A11" s="24" t="s">
        <v>81</v>
      </c>
      <c r="B11" s="16"/>
      <c r="C11" s="17"/>
      <c r="D11" s="17"/>
    </row>
    <row r="12" spans="1:14" x14ac:dyDescent="0.25">
      <c r="A12" s="23" t="s">
        <v>26</v>
      </c>
      <c r="B12" s="16"/>
      <c r="C12" s="17"/>
      <c r="D12" s="17"/>
    </row>
    <row r="13" spans="1:14" x14ac:dyDescent="0.25">
      <c r="A13" s="24" t="s">
        <v>44</v>
      </c>
      <c r="B13" s="16"/>
      <c r="C13" s="17"/>
      <c r="D13" s="17"/>
    </row>
    <row r="14" spans="1:14" ht="30" x14ac:dyDescent="0.25">
      <c r="A14" s="23" t="s">
        <v>82</v>
      </c>
      <c r="B14" s="16"/>
      <c r="C14" s="17"/>
      <c r="D14" s="17"/>
    </row>
    <row r="15" spans="1:14" x14ac:dyDescent="0.25">
      <c r="A15" s="24" t="s">
        <v>83</v>
      </c>
      <c r="B15" s="16"/>
      <c r="C15" s="17"/>
      <c r="D15" s="17"/>
      <c r="F15" s="86"/>
      <c r="G15" s="86"/>
      <c r="H15" s="86"/>
      <c r="I15" s="86"/>
      <c r="J15" s="86"/>
      <c r="K15" s="86"/>
      <c r="L15" s="86"/>
      <c r="M15" s="86"/>
      <c r="N15" s="86"/>
    </row>
    <row r="16" spans="1:14" x14ac:dyDescent="0.25">
      <c r="A16" s="24" t="s">
        <v>84</v>
      </c>
      <c r="B16" s="16"/>
      <c r="C16" s="17"/>
      <c r="D16" s="17"/>
    </row>
    <row r="17" spans="1:4" x14ac:dyDescent="0.25">
      <c r="A17" s="24" t="s">
        <v>29</v>
      </c>
      <c r="B17" s="16"/>
      <c r="C17" s="17"/>
      <c r="D17" s="17"/>
    </row>
    <row r="18" spans="1:4" x14ac:dyDescent="0.25">
      <c r="A18" s="23" t="s">
        <v>42</v>
      </c>
      <c r="B18" s="16"/>
      <c r="C18" s="17"/>
      <c r="D18" s="17"/>
    </row>
    <row r="19" spans="1:4" x14ac:dyDescent="0.25">
      <c r="A19" s="24" t="s">
        <v>85</v>
      </c>
      <c r="B19" s="16"/>
      <c r="C19" s="17"/>
      <c r="D19" s="17"/>
    </row>
    <row r="20" spans="1:4" x14ac:dyDescent="0.25">
      <c r="A20" s="23" t="s">
        <v>32</v>
      </c>
      <c r="B20" s="16"/>
      <c r="C20" s="17"/>
      <c r="D20" s="17"/>
    </row>
    <row r="21" spans="1:4" x14ac:dyDescent="0.25">
      <c r="A21" s="24" t="s">
        <v>86</v>
      </c>
      <c r="B21" s="16"/>
      <c r="C21" s="17"/>
      <c r="D21" s="17"/>
    </row>
    <row r="22" spans="1:4" x14ac:dyDescent="0.25">
      <c r="A22" s="23" t="s">
        <v>27</v>
      </c>
      <c r="B22" s="16"/>
      <c r="C22" s="17"/>
      <c r="D22" s="17"/>
    </row>
    <row r="23" spans="1:4" x14ac:dyDescent="0.25">
      <c r="A23" s="24" t="s">
        <v>46</v>
      </c>
      <c r="B23" s="16"/>
      <c r="C23" s="17"/>
      <c r="D23" s="17"/>
    </row>
    <row r="24" spans="1:4" x14ac:dyDescent="0.25">
      <c r="A24" s="23" t="s">
        <v>47</v>
      </c>
      <c r="B24" s="16"/>
      <c r="C24" s="17"/>
      <c r="D24" s="17"/>
    </row>
    <row r="25" spans="1:4" x14ac:dyDescent="0.25">
      <c r="A25" s="24" t="s">
        <v>28</v>
      </c>
      <c r="B25" s="16"/>
      <c r="C25" s="17"/>
      <c r="D25" s="17"/>
    </row>
    <row r="26" spans="1:4" ht="45" x14ac:dyDescent="0.25">
      <c r="A26" s="23" t="s">
        <v>87</v>
      </c>
      <c r="B26" s="16"/>
      <c r="C26" s="17"/>
      <c r="D26" s="17"/>
    </row>
    <row r="27" spans="1:4" x14ac:dyDescent="0.25">
      <c r="A27" s="24" t="s">
        <v>88</v>
      </c>
      <c r="B27" s="16"/>
      <c r="C27" s="17"/>
      <c r="D27" s="17"/>
    </row>
    <row r="28" spans="1:4" x14ac:dyDescent="0.25">
      <c r="A28" s="23" t="s">
        <v>31</v>
      </c>
      <c r="B28" s="16"/>
      <c r="C28" s="17"/>
      <c r="D28" s="17"/>
    </row>
    <row r="29" spans="1:4" ht="30" x14ac:dyDescent="0.25">
      <c r="A29" s="24" t="s">
        <v>89</v>
      </c>
      <c r="B29" s="16"/>
      <c r="C29" s="17"/>
      <c r="D29" s="17"/>
    </row>
    <row r="30" spans="1:4" x14ac:dyDescent="0.25">
      <c r="A30" s="23" t="s">
        <v>33</v>
      </c>
      <c r="B30" s="16"/>
      <c r="C30" s="17"/>
      <c r="D30" s="17"/>
    </row>
    <row r="31" spans="1:4" x14ac:dyDescent="0.25">
      <c r="A31" s="24" t="s">
        <v>90</v>
      </c>
      <c r="B31" s="16"/>
      <c r="C31" s="17"/>
      <c r="D31" s="17"/>
    </row>
    <row r="32" spans="1:4" x14ac:dyDescent="0.25">
      <c r="A32" s="23" t="s">
        <v>91</v>
      </c>
      <c r="B32" s="16"/>
      <c r="C32" s="17"/>
      <c r="D32" s="17"/>
    </row>
    <row r="33" spans="1:4" x14ac:dyDescent="0.25">
      <c r="A33" s="24" t="s">
        <v>92</v>
      </c>
      <c r="B33" s="16"/>
      <c r="C33" s="17"/>
      <c r="D33" s="17"/>
    </row>
    <row r="34" spans="1:4" x14ac:dyDescent="0.25">
      <c r="A34" s="23" t="s">
        <v>34</v>
      </c>
      <c r="B34" s="16"/>
      <c r="C34" s="17"/>
      <c r="D34" s="17"/>
    </row>
    <row r="35" spans="1:4" x14ac:dyDescent="0.25">
      <c r="A35" s="23" t="s">
        <v>93</v>
      </c>
      <c r="B35" s="16"/>
      <c r="C35" s="17"/>
      <c r="D35" s="17"/>
    </row>
    <row r="36" spans="1:4" x14ac:dyDescent="0.25">
      <c r="A36" s="23" t="s">
        <v>94</v>
      </c>
      <c r="B36" s="16"/>
      <c r="C36" s="17"/>
      <c r="D36" s="17"/>
    </row>
    <row r="37" spans="1:4" x14ac:dyDescent="0.25">
      <c r="A37" s="23" t="s">
        <v>95</v>
      </c>
      <c r="B37" s="16"/>
      <c r="C37" s="17"/>
      <c r="D37" s="17"/>
    </row>
    <row r="38" spans="1:4" x14ac:dyDescent="0.25">
      <c r="A38" s="23" t="s">
        <v>96</v>
      </c>
      <c r="B38" s="16"/>
      <c r="C38" s="17"/>
      <c r="D38" s="17"/>
    </row>
    <row r="39" spans="1:4" x14ac:dyDescent="0.25">
      <c r="A39" s="23" t="s">
        <v>97</v>
      </c>
      <c r="B39" s="16"/>
      <c r="C39" s="17"/>
      <c r="D39" s="17"/>
    </row>
    <row r="40" spans="1:4" x14ac:dyDescent="0.25">
      <c r="A40" s="23" t="s">
        <v>98</v>
      </c>
      <c r="B40" s="16"/>
      <c r="C40" s="17"/>
      <c r="D40" s="17"/>
    </row>
    <row r="41" spans="1:4" x14ac:dyDescent="0.25">
      <c r="A41" s="23" t="s">
        <v>99</v>
      </c>
      <c r="B41" s="16"/>
      <c r="C41" s="17"/>
      <c r="D41" s="17"/>
    </row>
    <row r="42" spans="1:4" x14ac:dyDescent="0.25">
      <c r="A42" s="23" t="s">
        <v>100</v>
      </c>
      <c r="B42" s="16"/>
      <c r="C42" s="17"/>
      <c r="D42" s="17"/>
    </row>
    <row r="43" spans="1:4" x14ac:dyDescent="0.25">
      <c r="A43" s="23" t="s">
        <v>101</v>
      </c>
      <c r="B43" s="16"/>
      <c r="C43" s="17"/>
      <c r="D43" s="17"/>
    </row>
    <row r="44" spans="1:4" x14ac:dyDescent="0.25">
      <c r="A44" s="23" t="s">
        <v>102</v>
      </c>
      <c r="B44" s="16"/>
      <c r="C44" s="17"/>
      <c r="D44" s="17"/>
    </row>
    <row r="45" spans="1:4" x14ac:dyDescent="0.25">
      <c r="A45" s="24" t="s">
        <v>103</v>
      </c>
      <c r="B45" s="16"/>
      <c r="C45" s="17"/>
      <c r="D45" s="17"/>
    </row>
    <row r="46" spans="1:4" x14ac:dyDescent="0.25">
      <c r="A46" s="23" t="s">
        <v>104</v>
      </c>
      <c r="B46" s="16"/>
      <c r="C46" s="17"/>
      <c r="D46" s="17"/>
    </row>
    <row r="47" spans="1:4" x14ac:dyDescent="0.25">
      <c r="A47" s="24" t="s">
        <v>105</v>
      </c>
      <c r="B47" s="16"/>
      <c r="C47" s="17"/>
      <c r="D47" s="17"/>
    </row>
    <row r="48" spans="1:4" x14ac:dyDescent="0.25">
      <c r="A48" s="23" t="s">
        <v>40</v>
      </c>
      <c r="B48" s="16"/>
      <c r="C48" s="17"/>
      <c r="D48" s="17"/>
    </row>
    <row r="49" spans="1:4" x14ac:dyDescent="0.25">
      <c r="A49" s="24" t="s">
        <v>106</v>
      </c>
      <c r="B49" s="16"/>
      <c r="C49" s="17"/>
      <c r="D49" s="17"/>
    </row>
    <row r="50" spans="1:4" x14ac:dyDescent="0.25">
      <c r="A50" s="23" t="s">
        <v>49</v>
      </c>
      <c r="B50" s="16"/>
      <c r="C50" s="17"/>
      <c r="D50" s="17"/>
    </row>
    <row r="51" spans="1:4" x14ac:dyDescent="0.25">
      <c r="A51" s="24" t="s">
        <v>35</v>
      </c>
      <c r="B51" s="16"/>
      <c r="C51" s="17"/>
      <c r="D51" s="17"/>
    </row>
    <row r="52" spans="1:4" x14ac:dyDescent="0.25">
      <c r="A52" s="23" t="s">
        <v>36</v>
      </c>
      <c r="B52" s="16"/>
      <c r="C52" s="17"/>
      <c r="D52" s="17"/>
    </row>
    <row r="53" spans="1:4" x14ac:dyDescent="0.25">
      <c r="A53" s="24" t="s">
        <v>48</v>
      </c>
      <c r="B53" s="16"/>
      <c r="C53" s="17"/>
      <c r="D53" s="17"/>
    </row>
    <row r="54" spans="1:4" ht="30" x14ac:dyDescent="0.25">
      <c r="A54" s="23" t="s">
        <v>107</v>
      </c>
      <c r="B54" s="16"/>
      <c r="C54" s="17"/>
      <c r="D54" s="17"/>
    </row>
    <row r="55" spans="1:4" x14ac:dyDescent="0.25">
      <c r="A55" s="23" t="s">
        <v>108</v>
      </c>
      <c r="B55" s="16"/>
      <c r="C55" s="17"/>
      <c r="D55" s="17"/>
    </row>
    <row r="56" spans="1:4" x14ac:dyDescent="0.25">
      <c r="A56" s="23" t="s">
        <v>52</v>
      </c>
      <c r="B56" s="16"/>
      <c r="C56" s="17"/>
      <c r="D56" s="17"/>
    </row>
    <row r="57" spans="1:4" x14ac:dyDescent="0.25">
      <c r="A57" s="23" t="s">
        <v>109</v>
      </c>
      <c r="B57" s="57"/>
      <c r="C57" s="57"/>
      <c r="D57" s="17"/>
    </row>
    <row r="58" spans="1:4" x14ac:dyDescent="0.25">
      <c r="A58" s="23" t="s">
        <v>37</v>
      </c>
      <c r="B58" s="57"/>
      <c r="C58" s="57"/>
      <c r="D58" s="17"/>
    </row>
    <row r="59" spans="1:4" ht="60" x14ac:dyDescent="0.25">
      <c r="A59" s="23" t="s">
        <v>110</v>
      </c>
      <c r="B59" s="57"/>
      <c r="C59" s="57"/>
      <c r="D59" s="17"/>
    </row>
    <row r="60" spans="1:4" x14ac:dyDescent="0.25">
      <c r="A60" s="55" t="s">
        <v>111</v>
      </c>
      <c r="B60" s="57"/>
      <c r="C60" s="57"/>
      <c r="D60" s="17"/>
    </row>
    <row r="61" spans="1:4" x14ac:dyDescent="0.25">
      <c r="A61" s="55" t="s">
        <v>112</v>
      </c>
      <c r="B61" s="57"/>
      <c r="C61" s="57"/>
      <c r="D61" s="17"/>
    </row>
    <row r="62" spans="1:4" x14ac:dyDescent="0.25">
      <c r="A62" s="58" t="s">
        <v>113</v>
      </c>
      <c r="B62" s="57"/>
      <c r="C62" s="57"/>
      <c r="D62" s="17"/>
    </row>
    <row r="63" spans="1:4" x14ac:dyDescent="0.25">
      <c r="A63" s="58" t="s">
        <v>114</v>
      </c>
      <c r="B63" s="57"/>
      <c r="C63" s="57"/>
      <c r="D63" s="17"/>
    </row>
    <row r="64" spans="1:4" x14ac:dyDescent="0.25">
      <c r="A64" s="58" t="s">
        <v>115</v>
      </c>
      <c r="B64" s="57"/>
      <c r="C64" s="57"/>
      <c r="D64" s="17"/>
    </row>
    <row r="65" spans="1:4" x14ac:dyDescent="0.25">
      <c r="A65" s="58" t="s">
        <v>38</v>
      </c>
      <c r="B65" s="57"/>
      <c r="C65" s="57"/>
      <c r="D65" s="17"/>
    </row>
    <row r="66" spans="1:4" x14ac:dyDescent="0.25">
      <c r="A66" s="58" t="s">
        <v>39</v>
      </c>
      <c r="B66" s="57"/>
      <c r="C66" s="57"/>
      <c r="D66" s="17"/>
    </row>
    <row r="67" spans="1:4" x14ac:dyDescent="0.25">
      <c r="A67" s="58" t="s">
        <v>53</v>
      </c>
      <c r="B67" s="57"/>
      <c r="C67" s="57"/>
      <c r="D67" s="17"/>
    </row>
    <row r="68" spans="1:4" x14ac:dyDescent="0.25">
      <c r="A68" s="59" t="s">
        <v>116</v>
      </c>
      <c r="B68" s="57"/>
      <c r="C68" s="57"/>
      <c r="D68" s="17"/>
    </row>
    <row r="69" spans="1:4" x14ac:dyDescent="0.25">
      <c r="A69" s="59" t="s">
        <v>117</v>
      </c>
      <c r="B69" s="57"/>
      <c r="C69" s="57"/>
      <c r="D69" s="17"/>
    </row>
    <row r="70" spans="1:4" x14ac:dyDescent="0.25">
      <c r="A70" s="59" t="s">
        <v>118</v>
      </c>
      <c r="B70" s="57"/>
      <c r="C70" s="57"/>
      <c r="D70" s="17"/>
    </row>
    <row r="71" spans="1:4" x14ac:dyDescent="0.25">
      <c r="A71" s="59" t="s">
        <v>119</v>
      </c>
      <c r="B71" s="57"/>
      <c r="C71" s="57"/>
      <c r="D71" s="17"/>
    </row>
    <row r="72" spans="1:4" x14ac:dyDescent="0.25">
      <c r="A72" s="59" t="s">
        <v>51</v>
      </c>
      <c r="B72" s="57"/>
      <c r="C72" s="57"/>
      <c r="D72" s="17"/>
    </row>
    <row r="73" spans="1:4" x14ac:dyDescent="0.25">
      <c r="A73" s="58" t="s">
        <v>120</v>
      </c>
      <c r="B73" s="57"/>
      <c r="C73" s="57"/>
      <c r="D73" s="17"/>
    </row>
    <row r="74" spans="1:4" x14ac:dyDescent="0.25">
      <c r="A74" s="59" t="s">
        <v>121</v>
      </c>
      <c r="B74" s="57"/>
      <c r="C74" s="57"/>
      <c r="D74" s="17"/>
    </row>
    <row r="75" spans="1:4" x14ac:dyDescent="0.25">
      <c r="A75" s="59" t="s">
        <v>54</v>
      </c>
      <c r="B75" s="57"/>
      <c r="C75" s="57"/>
      <c r="D75" s="17"/>
    </row>
    <row r="76" spans="1:4" x14ac:dyDescent="0.25">
      <c r="A76" s="59" t="s">
        <v>122</v>
      </c>
      <c r="B76" s="57"/>
      <c r="C76" s="57"/>
      <c r="D76" s="17"/>
    </row>
    <row r="77" spans="1:4" x14ac:dyDescent="0.25">
      <c r="A77" s="59" t="s">
        <v>123</v>
      </c>
      <c r="B77" s="57"/>
      <c r="C77" s="57"/>
      <c r="D77" s="17"/>
    </row>
    <row r="78" spans="1:4" x14ac:dyDescent="0.25">
      <c r="A78" s="59" t="s">
        <v>124</v>
      </c>
      <c r="B78" s="57"/>
      <c r="C78" s="57"/>
      <c r="D78" s="17"/>
    </row>
    <row r="79" spans="1:4" x14ac:dyDescent="0.25">
      <c r="A79" s="59" t="s">
        <v>125</v>
      </c>
      <c r="B79" s="57"/>
      <c r="C79" s="57"/>
      <c r="D79" s="17"/>
    </row>
    <row r="80" spans="1:4" x14ac:dyDescent="0.25">
      <c r="A80" s="58" t="s">
        <v>55</v>
      </c>
      <c r="B80" s="57"/>
      <c r="C80" s="57"/>
      <c r="D80" s="17"/>
    </row>
    <row r="81" spans="1:4" x14ac:dyDescent="0.25">
      <c r="A81" s="59" t="s">
        <v>43</v>
      </c>
      <c r="B81" s="57"/>
      <c r="C81" s="57"/>
      <c r="D81" s="17"/>
    </row>
    <row r="82" spans="1:4" x14ac:dyDescent="0.25">
      <c r="A82" s="58" t="s">
        <v>126</v>
      </c>
      <c r="B82" s="57"/>
      <c r="C82" s="57"/>
      <c r="D82" s="17"/>
    </row>
    <row r="83" spans="1:4" x14ac:dyDescent="0.25">
      <c r="A83" s="59" t="s">
        <v>56</v>
      </c>
      <c r="B83" s="57"/>
      <c r="C83" s="57"/>
      <c r="D83" s="17"/>
    </row>
    <row r="84" spans="1:4" x14ac:dyDescent="0.25">
      <c r="A84" s="59" t="s">
        <v>58</v>
      </c>
      <c r="B84" s="57"/>
      <c r="C84" s="57"/>
      <c r="D84" s="17"/>
    </row>
    <row r="85" spans="1:4" x14ac:dyDescent="0.25">
      <c r="A85" s="59" t="s">
        <v>57</v>
      </c>
      <c r="B85" s="57"/>
      <c r="C85" s="57"/>
      <c r="D85" s="17"/>
    </row>
    <row r="86" spans="1:4" x14ac:dyDescent="0.25">
      <c r="A86" s="59" t="s">
        <v>127</v>
      </c>
      <c r="B86" s="57"/>
      <c r="C86" s="57"/>
      <c r="D86" s="17"/>
    </row>
    <row r="87" spans="1:4" x14ac:dyDescent="0.25">
      <c r="A87" s="59" t="s">
        <v>128</v>
      </c>
      <c r="B87" s="57"/>
      <c r="C87" s="57"/>
      <c r="D87" s="17"/>
    </row>
    <row r="88" spans="1:4" x14ac:dyDescent="0.25">
      <c r="A88" s="59" t="s">
        <v>129</v>
      </c>
      <c r="B88" s="57"/>
      <c r="C88" s="57"/>
      <c r="D88" s="17"/>
    </row>
    <row r="89" spans="1:4" x14ac:dyDescent="0.25">
      <c r="A89" s="59" t="s">
        <v>130</v>
      </c>
      <c r="B89" s="57"/>
      <c r="C89" s="57"/>
      <c r="D89" s="17"/>
    </row>
    <row r="90" spans="1:4" x14ac:dyDescent="0.25">
      <c r="A90" s="58" t="s">
        <v>59</v>
      </c>
      <c r="B90" s="57"/>
      <c r="C90" s="57"/>
      <c r="D90" s="17"/>
    </row>
    <row r="91" spans="1:4" x14ac:dyDescent="0.25">
      <c r="A91" s="58" t="s">
        <v>131</v>
      </c>
      <c r="B91" s="57"/>
      <c r="C91" s="57"/>
      <c r="D91" s="17"/>
    </row>
    <row r="92" spans="1:4" x14ac:dyDescent="0.25">
      <c r="A92" s="59" t="s">
        <v>132</v>
      </c>
      <c r="B92" s="57"/>
      <c r="C92" s="57"/>
      <c r="D92" s="17"/>
    </row>
    <row r="93" spans="1:4" x14ac:dyDescent="0.25">
      <c r="A93" s="58" t="s">
        <v>133</v>
      </c>
      <c r="B93" s="57"/>
      <c r="C93" s="57"/>
      <c r="D93" s="17"/>
    </row>
    <row r="94" spans="1:4" x14ac:dyDescent="0.25">
      <c r="A94" s="58" t="s">
        <v>134</v>
      </c>
      <c r="B94" s="57"/>
      <c r="C94" s="57"/>
      <c r="D94" s="17"/>
    </row>
    <row r="95" spans="1:4" x14ac:dyDescent="0.25">
      <c r="A95" s="59" t="s">
        <v>135</v>
      </c>
      <c r="B95" s="57"/>
      <c r="C95" s="57"/>
      <c r="D95" s="17"/>
    </row>
    <row r="96" spans="1:4" x14ac:dyDescent="0.25">
      <c r="A96" s="59" t="s">
        <v>60</v>
      </c>
      <c r="B96" s="57"/>
      <c r="C96" s="57"/>
      <c r="D96" s="17"/>
    </row>
    <row r="97" spans="1:4" x14ac:dyDescent="0.25">
      <c r="A97" s="59" t="s">
        <v>136</v>
      </c>
      <c r="B97" s="57"/>
      <c r="C97" s="57"/>
      <c r="D97" s="17"/>
    </row>
    <row r="98" spans="1:4" x14ac:dyDescent="0.25">
      <c r="A98" s="59" t="s">
        <v>137</v>
      </c>
      <c r="B98" s="57"/>
      <c r="C98" s="57"/>
      <c r="D98" s="17"/>
    </row>
    <row r="99" spans="1:4" ht="75" x14ac:dyDescent="0.25">
      <c r="A99" s="58" t="s">
        <v>138</v>
      </c>
      <c r="B99" s="57"/>
      <c r="C99" s="57"/>
      <c r="D99" s="17"/>
    </row>
    <row r="100" spans="1:4" x14ac:dyDescent="0.25">
      <c r="A100" s="58" t="s">
        <v>139</v>
      </c>
      <c r="B100" s="57"/>
      <c r="C100" s="57"/>
      <c r="D100" s="17"/>
    </row>
    <row r="101" spans="1:4" x14ac:dyDescent="0.25">
      <c r="A101" s="58" t="s">
        <v>140</v>
      </c>
      <c r="B101" s="57"/>
      <c r="C101" s="57"/>
      <c r="D101" s="17"/>
    </row>
    <row r="102" spans="1:4" x14ac:dyDescent="0.25">
      <c r="A102" s="58" t="s">
        <v>141</v>
      </c>
      <c r="B102" s="57"/>
      <c r="C102" s="57"/>
      <c r="D102" s="17"/>
    </row>
    <row r="103" spans="1:4" x14ac:dyDescent="0.25">
      <c r="A103" s="58" t="s">
        <v>142</v>
      </c>
      <c r="B103" s="57"/>
      <c r="C103" s="57"/>
      <c r="D103" s="17"/>
    </row>
    <row r="104" spans="1:4" x14ac:dyDescent="0.25">
      <c r="A104" s="58" t="s">
        <v>143</v>
      </c>
      <c r="B104" s="57"/>
      <c r="C104" s="57"/>
      <c r="D104" s="17"/>
    </row>
    <row r="105" spans="1:4" x14ac:dyDescent="0.25">
      <c r="A105" s="58" t="s">
        <v>144</v>
      </c>
      <c r="B105" s="57"/>
      <c r="C105" s="57"/>
      <c r="D105" s="17"/>
    </row>
    <row r="106" spans="1:4" x14ac:dyDescent="0.25">
      <c r="A106" s="58" t="s">
        <v>145</v>
      </c>
      <c r="B106" s="57"/>
      <c r="C106" s="57"/>
      <c r="D106" s="17"/>
    </row>
    <row r="107" spans="1:4" x14ac:dyDescent="0.25">
      <c r="A107" s="58" t="s">
        <v>146</v>
      </c>
      <c r="B107" s="57"/>
      <c r="C107" s="57"/>
      <c r="D107" s="17"/>
    </row>
    <row r="108" spans="1:4" x14ac:dyDescent="0.25">
      <c r="A108" s="58" t="s">
        <v>147</v>
      </c>
      <c r="B108" s="57"/>
      <c r="C108" s="57"/>
      <c r="D108" s="17"/>
    </row>
    <row r="109" spans="1:4" x14ac:dyDescent="0.25">
      <c r="A109" s="58" t="s">
        <v>148</v>
      </c>
      <c r="B109" s="57"/>
      <c r="C109" s="57"/>
      <c r="D109" s="17"/>
    </row>
    <row r="110" spans="1:4" ht="90" x14ac:dyDescent="0.25">
      <c r="A110" s="58" t="s">
        <v>149</v>
      </c>
      <c r="B110" s="57"/>
      <c r="C110" s="57"/>
      <c r="D110" s="17"/>
    </row>
    <row r="111" spans="1:4" x14ac:dyDescent="0.25">
      <c r="A111" s="58" t="s">
        <v>150</v>
      </c>
      <c r="B111" s="57"/>
      <c r="C111" s="57"/>
      <c r="D111" s="17"/>
    </row>
    <row r="112" spans="1:4" x14ac:dyDescent="0.25">
      <c r="A112" s="58" t="s">
        <v>151</v>
      </c>
      <c r="B112" s="57"/>
      <c r="C112" s="57"/>
      <c r="D112" s="17"/>
    </row>
    <row r="113" spans="1:4" x14ac:dyDescent="0.25">
      <c r="A113" s="58" t="s">
        <v>152</v>
      </c>
      <c r="B113" s="57"/>
      <c r="C113" s="57"/>
      <c r="D113" s="17"/>
    </row>
    <row r="114" spans="1:4" x14ac:dyDescent="0.25">
      <c r="A114" s="58" t="s">
        <v>153</v>
      </c>
      <c r="B114" s="57"/>
      <c r="C114" s="57"/>
      <c r="D114" s="17"/>
    </row>
    <row r="115" spans="1:4" x14ac:dyDescent="0.25">
      <c r="A115" s="58" t="s">
        <v>154</v>
      </c>
      <c r="B115" s="57"/>
      <c r="C115" s="57"/>
      <c r="D115" s="17"/>
    </row>
    <row r="116" spans="1:4" x14ac:dyDescent="0.25">
      <c r="A116" s="58" t="s">
        <v>155</v>
      </c>
      <c r="B116" s="57"/>
      <c r="C116" s="57"/>
      <c r="D116" s="17"/>
    </row>
    <row r="117" spans="1:4" x14ac:dyDescent="0.25">
      <c r="A117" s="58" t="s">
        <v>156</v>
      </c>
      <c r="B117" s="57"/>
      <c r="C117" s="57"/>
      <c r="D117" s="17"/>
    </row>
    <row r="118" spans="1:4" x14ac:dyDescent="0.25">
      <c r="A118" s="58" t="s">
        <v>157</v>
      </c>
      <c r="B118" s="57"/>
      <c r="C118" s="57"/>
      <c r="D118" s="17"/>
    </row>
    <row r="119" spans="1:4" ht="30" x14ac:dyDescent="0.25">
      <c r="A119" s="58" t="s">
        <v>158</v>
      </c>
      <c r="B119" s="57"/>
      <c r="C119" s="57"/>
      <c r="D119" s="17"/>
    </row>
    <row r="120" spans="1:4" x14ac:dyDescent="0.25">
      <c r="A120" s="59" t="s">
        <v>63</v>
      </c>
      <c r="B120" s="57"/>
      <c r="C120" s="57"/>
      <c r="D120" s="17"/>
    </row>
    <row r="121" spans="1:4" x14ac:dyDescent="0.25">
      <c r="A121" s="58" t="s">
        <v>159</v>
      </c>
      <c r="B121" s="57"/>
      <c r="C121" s="57"/>
      <c r="D121" s="17"/>
    </row>
    <row r="122" spans="1:4" x14ac:dyDescent="0.25">
      <c r="A122" s="59" t="s">
        <v>61</v>
      </c>
      <c r="B122" s="57"/>
      <c r="C122" s="57"/>
      <c r="D122" s="17"/>
    </row>
    <row r="123" spans="1:4" x14ac:dyDescent="0.25">
      <c r="A123" s="59" t="s">
        <v>160</v>
      </c>
      <c r="B123" s="57"/>
      <c r="C123" s="57"/>
      <c r="D123" s="17"/>
    </row>
    <row r="124" spans="1:4" x14ac:dyDescent="0.25">
      <c r="A124" s="59" t="s">
        <v>161</v>
      </c>
      <c r="B124" s="57"/>
      <c r="C124" s="57"/>
      <c r="D124" s="17"/>
    </row>
    <row r="125" spans="1:4" x14ac:dyDescent="0.25">
      <c r="A125" s="59" t="s">
        <v>162</v>
      </c>
      <c r="B125" s="57"/>
      <c r="C125" s="57"/>
      <c r="D125" s="17"/>
    </row>
    <row r="126" spans="1:4" x14ac:dyDescent="0.25">
      <c r="A126" s="59" t="s">
        <v>163</v>
      </c>
      <c r="B126" s="57"/>
      <c r="C126" s="57"/>
      <c r="D126" s="17"/>
    </row>
    <row r="127" spans="1:4" x14ac:dyDescent="0.25">
      <c r="A127" s="59" t="s">
        <v>164</v>
      </c>
      <c r="B127" s="57"/>
      <c r="C127" s="57"/>
      <c r="D127" s="17"/>
    </row>
    <row r="128" spans="1:4" x14ac:dyDescent="0.25">
      <c r="A128" s="59" t="s">
        <v>165</v>
      </c>
      <c r="B128" s="57"/>
      <c r="C128" s="57"/>
      <c r="D128" s="17"/>
    </row>
    <row r="129" spans="1:4" x14ac:dyDescent="0.25">
      <c r="A129" s="60" t="s">
        <v>166</v>
      </c>
      <c r="B129" s="57"/>
      <c r="C129" s="57"/>
      <c r="D129" s="17"/>
    </row>
    <row r="130" spans="1:4" x14ac:dyDescent="0.25">
      <c r="A130" s="56" t="s">
        <v>167</v>
      </c>
      <c r="B130" s="57"/>
      <c r="C130" s="57"/>
      <c r="D130" s="17"/>
    </row>
    <row r="131" spans="1:4" x14ac:dyDescent="0.25">
      <c r="A131" s="60" t="s">
        <v>168</v>
      </c>
      <c r="B131" s="57"/>
      <c r="C131" s="57"/>
      <c r="D131" s="17"/>
    </row>
    <row r="132" spans="1:4" x14ac:dyDescent="0.25">
      <c r="A132" s="60" t="s">
        <v>169</v>
      </c>
      <c r="B132" s="57"/>
      <c r="C132" s="57"/>
      <c r="D132" s="17"/>
    </row>
    <row r="133" spans="1:4" x14ac:dyDescent="0.25">
      <c r="A133" s="60" t="s">
        <v>170</v>
      </c>
      <c r="B133" s="57"/>
      <c r="C133" s="57"/>
      <c r="D133" s="17"/>
    </row>
    <row r="134" spans="1:4" x14ac:dyDescent="0.25">
      <c r="A134" s="60" t="s">
        <v>171</v>
      </c>
      <c r="B134" s="57"/>
      <c r="C134" s="57"/>
      <c r="D134" s="17"/>
    </row>
    <row r="135" spans="1:4" x14ac:dyDescent="0.25">
      <c r="A135" s="60" t="s">
        <v>172</v>
      </c>
      <c r="B135" s="57"/>
      <c r="C135" s="57"/>
      <c r="D135" s="17"/>
    </row>
    <row r="136" spans="1:4" ht="45" x14ac:dyDescent="0.25">
      <c r="A136" s="56" t="s">
        <v>173</v>
      </c>
      <c r="B136" s="57"/>
      <c r="C136" s="57"/>
      <c r="D136" s="17"/>
    </row>
    <row r="137" spans="1:4" x14ac:dyDescent="0.25">
      <c r="A137" s="56" t="s">
        <v>62</v>
      </c>
      <c r="B137" s="57"/>
      <c r="C137" s="57"/>
      <c r="D137" s="17"/>
    </row>
    <row r="138" spans="1:4" x14ac:dyDescent="0.25">
      <c r="A138" s="56" t="s">
        <v>45</v>
      </c>
      <c r="B138" s="57"/>
      <c r="C138" s="57"/>
      <c r="D138" s="17"/>
    </row>
    <row r="139" spans="1:4" x14ac:dyDescent="0.25">
      <c r="A139" s="56" t="s">
        <v>174</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width="44.5703125" bestFit="1" customWidth="1"/>
  </cols>
  <sheetData>
    <row r="1" spans="1:4" x14ac:dyDescent="0.25">
      <c r="A1" s="15" t="s">
        <v>175</v>
      </c>
      <c r="D1" s="19" t="s">
        <v>176</v>
      </c>
    </row>
    <row r="2" spans="1:4" ht="15.75" thickBot="1" x14ac:dyDescent="0.3">
      <c r="A2" s="16" t="s">
        <v>177</v>
      </c>
      <c r="D2" s="20" t="s">
        <v>178</v>
      </c>
    </row>
    <row r="3" spans="1:4" x14ac:dyDescent="0.25">
      <c r="A3" s="16" t="s">
        <v>179</v>
      </c>
    </row>
    <row r="4" spans="1:4" x14ac:dyDescent="0.25">
      <c r="A4" s="16" t="s">
        <v>180</v>
      </c>
    </row>
    <row r="5" spans="1:4" x14ac:dyDescent="0.25">
      <c r="A5" s="16" t="s">
        <v>181</v>
      </c>
    </row>
    <row r="6" spans="1:4" x14ac:dyDescent="0.25">
      <c r="A6" s="16" t="s">
        <v>182</v>
      </c>
    </row>
    <row r="7" spans="1:4" x14ac:dyDescent="0.25">
      <c r="A7" s="16" t="s">
        <v>183</v>
      </c>
    </row>
    <row r="8" spans="1:4" x14ac:dyDescent="0.25">
      <c r="A8" s="16" t="s">
        <v>75</v>
      </c>
    </row>
    <row r="9" spans="1:4" x14ac:dyDescent="0.25">
      <c r="A9" s="16" t="s">
        <v>76</v>
      </c>
    </row>
    <row r="10" spans="1:4" x14ac:dyDescent="0.25">
      <c r="A10" s="16" t="s">
        <v>80</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schemas.openxmlformats.org/package/2006/metadata/core-properties"/>
    <ds:schemaRef ds:uri="http://www.w3.org/XML/1998/namespace"/>
    <ds:schemaRef ds:uri="35629af8-bc06-4bdd-a494-f516d8271383"/>
    <ds:schemaRef ds:uri="http://schemas.microsoft.com/office/infopath/2007/PartnerControls"/>
    <ds:schemaRef ds:uri="http://purl.org/dc/terms/"/>
    <ds:schemaRef ds:uri="http://purl.org/dc/elements/1.1/"/>
    <ds:schemaRef ds:uri="8ed7bda0-b139-420f-a626-8bb86cfad55d"/>
    <ds:schemaRef ds:uri="http://schemas.microsoft.com/office/2006/documentManagement/types"/>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00D6FCBF-318E-4C3E-A9AB-AAC3E17C32A4}"/>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Juliane.Roelver@BNetzA.DE</dc:creator>
  <cp:keywords/>
  <dc:description/>
  <cp:lastModifiedBy>Stab06-1</cp:lastModifiedBy>
  <cp:revision/>
  <dcterms:created xsi:type="dcterms:W3CDTF">2018-05-07T09:11:27Z</dcterms:created>
  <dcterms:modified xsi:type="dcterms:W3CDTF">2025-06-11T19:37:32Z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