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6" i="5" l="1"/>
  <c r="C8" i="5"/>
  <c r="C9" i="5"/>
  <c r="C11" i="5"/>
  <c r="A2" i="5"/>
  <c r="C7" i="5" l="1"/>
  <c r="C10"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<sst xmlns="http://schemas.openxmlformats.org/spreadsheetml/2006/main" count="275" uniqueCount="241">
  <si>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</si>
  <si>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</si>
  <si>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</si>
  <si>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</si>
  <si>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</si>
  <si>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</si>
  <si>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</si>
  <si>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</si>
  <si>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</si>
  <si>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</si>
  <si>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</si>
  <si>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</si>
  <si>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</si>
  <si>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</si>
  <si>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</si>
  <si>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</si>
  <si>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</si>
  <si>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</si>
  <si>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</si>
  <si>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</si>
  <si>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</si>
  <si>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</si>
  <si>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</si>
  <si>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</si>
  <si>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</si>
  <si>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</si>
  <si>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</si>
  <si>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</si>
  <si>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</si>
  <si>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</si>
  <si>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</si>
  <si>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</si>
  <si>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</si>
  <si>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</si>
  <si>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</si>
  <si>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</si>
  <si>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</si>
  <si>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</si>
  <si>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</si>
  <si>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</si>
  <si>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</si>
  <si>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</si>
  <si>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</si>
  <si>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</si>
  <si>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</si>
  <si>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</si>
  <si>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</si>
  <si>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</si>
  <si>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</si>
  <si>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</si>
  <si>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</si>
  <si>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</si>
  <si>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</si>
  <si>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</si>
  <si>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</si>
  <si>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</si>
  <si>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</si>
  <si>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</si>
  <si>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</si>
  <si>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</si>
  <si>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</si>
  <si>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</si>
  <si>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</si>
  <si>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</si>
  <si>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</si>
  <si>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</si>
  <si>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</si>
  <si>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</si>
  <si>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</si>
  <si>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</si>
  <si>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</si>
  <si>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</si>
  <si>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</si>
  <si>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</si>
  <si>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</si>
  <si>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</si>
  <si>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</si>
  <si>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</si>
  <si>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</si>
  <si>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</si>
  <si>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</si>
  <si>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</si>
  <si>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</si>
  <si>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</si>
  <si>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</si>
  <si>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</si>
  <si>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</si>
  <si>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</si>
  <si>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</si>
  <si>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</si>
  <si>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</si>
  <si>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</si>
  <si>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</si>
  <si>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</si>
  <si>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</si>
  <si>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</si>
  <si>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</si>
  <si>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</si>
  <si>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</si>
  <si>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</si>
  <si>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</si>
  <si>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</si>
  <si>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</si>
  <si>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</si>
  <si>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</si>
  <si>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</si>
  <si>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</si>
  <si>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</si>
  <si>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</si>
  <si>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</si>
  <si>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</si>
  <si>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</si>
  <si>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</si>
  <si>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</si>
  <si>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</si>
  <si>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</si>
  <si>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</si>
  <si>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</si>
  <si>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</si>
  <si>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</si>
  <si>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</si>
  <si>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</si>
  <si>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</si>
  <si>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</si>
  <si>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</si>
  <si>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</si>
  <si>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</si>
  <si>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</si>
  <si>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</si>
  <si>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</si>
  <si>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</si>
  <si>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</si>
  <si>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</si>
  <si>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</si>
  <si>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</si>
  <si>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</si>
  <si>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</si>
  <si>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</si>
  <si>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</si>
  <si>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</si>
  <si>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</si>
  <si>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</si>
  <si>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</si>
  <si>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</si>
  <si>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</si>
  <si>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</si>
  <si>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</si>
  <si>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</si>
  <si>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</si>
  <si>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</si>
  <si>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</si>
  <si>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</si>
  <si>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</si>
  <si>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</si>
  <si>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</si>
  <si>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</si>
  <si>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</si>
  <si>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</si>
  <si>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</si>
  <si>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</si>
  <si>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</si>
  <si>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</si>
  <si>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</si>
  <si>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</si>
  <si>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</si>
  <si>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</si>
  <si>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</si>
  <si>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</si>
  <si>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</si>
  <si>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</si>
  <si>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</si>
  <si>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</si>
  <si>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</si>
  <si>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</si>
  <si>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</si>
  <si>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</si>
  <si>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</si>
  <si>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</si>
  <si>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</si>
  <si>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</si>
  <si>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</si>
  <si>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</si>
  <si>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</si>
  <si>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</si>
  <si>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</si>
  <si>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</si>
  <si>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</si>
  <si>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</si>
  <si>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</si>
  <si>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</si>
  <si>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</si>
  <si>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</si>
  <si>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</si>
  <si>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</si>
  <si>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</si>
  <si>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</si>
  <si>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</si>
  <si>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</si>
  <si>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</si>
  <si>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</si>
  <si>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</si>
  <si>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</si>
  <si>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</si>
  <si>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</si>
  <si>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</si>
  <si>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</si>
  <si>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</si>
  <si>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</si>
  <si>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</si>
  <si>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</si>
  <si>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</si>
  <si>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</si>
  <si>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</si>
  <si>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</si>
  <si>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</si>
  <si>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</si>
  <si>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</si>
  <si>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</si>
  <si>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</si>
  <si>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</si>
  <si>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</si>
  <si>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</si>
  <si>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</si>
  <si>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</si>
  <si>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</si>
  <si>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</si>
  <si>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</si>
  <si>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</si>
  <si>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</si>
  <si>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</si>
  <si>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</si>
  <si>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</si>
  <si>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</si>
  <si>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</si>
  <si>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</si>
  <si>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</si>
  <si>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</si>
  <si>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</si>
  <si>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</si>
  <si>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Schweinfurt GmbH</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</si>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</sst>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12" fillId="8" borderId="20" xfId="0" quotePrefix="1" applyFont="1" applyFill="1" applyBorder="1" applyProtection="1">
      <protection locked="0"/>
    </xf>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9"/>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22"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1" t="s">
        <v>42</v>
      </c>
      <c r="B1" s="92"/>
      <c r="C1" s="92"/>
      <c r="D1" s="92"/>
      <c r="E1" s="92"/>
      <c r="F1" s="92"/>
      <c r="G1" s="93"/>
    </row>
    <row r="2" spans="1:7" ht="23.25" customHeight="1" x14ac:dyDescent="0.25">
      <c r="A2" s="90" t="str">
        <f>"Stellungnahme"&amp;": "&amp;Informationen!A5&amp;" "</f>
        <v xml:space="preserve">Stellungnahme: Festlegung RAMEN | Aktenzeichen: GBK-24-01-3#3 | Sachstand zu Tenor und Erwägungen  </v>
      </c>
      <c r="B2" s="90"/>
      <c r="C2" s="90"/>
      <c r="D2" s="90"/>
      <c r="E2" s="90"/>
      <c r="F2" s="90"/>
      <c r="G2" s="90"/>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
        <v>240</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