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mc:AlternateContent xmlns:mc="http://schemas.openxmlformats.org/markup-compatibility/2006">
    <mc:Choice Requires="x15">
      <x15ac:absPath xmlns:x15ac="http://schemas.microsoft.com/office/spreadsheetml/2010/11/ac" url="J:\884 Berichtswesen\02 Monitoring\2025\03 Datenerhebung\Fertig für Webredaktion\"/>
    </mc:Choice>
  </mc:AlternateContent>
  <xr:revisionPtr revIDLastSave="0" documentId="13_ncr:1_{CC06C213-B93F-48C3-B31C-58E1B4976C86}" xr6:coauthVersionLast="47" xr6:coauthVersionMax="47" xr10:uidLastSave="{00000000-0000-0000-0000-000000000000}"/>
  <workbookProtection workbookAlgorithmName="SHA-512" workbookHashValue="8DBFEy+azM3elDckRWeVNBQA31TJy6RzFtCIRYmnVEWCeVHAShiVR4WEOEyTnPJ/9bZEf69rCyA9tUHHvCELCQ==" workbookSaltValue="my2HDvSpCfgSxfqdzMxloA==" workbookSpinCount="100000" lockStructure="1"/>
  <bookViews>
    <workbookView xWindow="-120" yWindow="-120" windowWidth="29040" windowHeight="17640" tabRatio="495" xr2:uid="{00000000-000D-0000-FFFF-FFFF00000000}"/>
  </bookViews>
  <sheets>
    <sheet name="Fragebogen" sheetId="1" r:id="rId1"/>
    <sheet name="Frage_6.4" sheetId="3" r:id="rId2"/>
    <sheet name="GeheimeTabelle" sheetId="10" state="hidden" r:id="rId3"/>
  </sheets>
  <definedNames>
    <definedName name="_xlnm._FilterDatabase" localSheetId="2" hidden="1">GeheimeTabelle!$A$1:$B$616</definedName>
    <definedName name="AAA__F29">GeheimeTabelle!$B$2</definedName>
    <definedName name="AAE__D32">GeheimeTabelle!$B$3</definedName>
    <definedName name="AAG__F32">GeheimeTabelle!$B$4</definedName>
    <definedName name="AAH__G32">GeheimeTabelle!$B$5</definedName>
    <definedName name="AAI__H32">GeheimeTabelle!$B$6</definedName>
    <definedName name="AAK__E34">GeheimeTabelle!$B$7</definedName>
    <definedName name="AAP__E35">GeheimeTabelle!$B$8</definedName>
    <definedName name="AAU__E36">GeheimeTabelle!$B$9</definedName>
    <definedName name="AAZ__E38">GeheimeTabelle!$B$10</definedName>
    <definedName name="ABA__E39">GeheimeTabelle!$B$11</definedName>
    <definedName name="ABB__F39">GeheimeTabelle!$B$12</definedName>
    <definedName name="ABC__H42">GeheimeTabelle!$B$13</definedName>
    <definedName name="ABD__H44">GeheimeTabelle!$B$14</definedName>
    <definedName name="ABE__B52">GeheimeTabelle!$B$15</definedName>
    <definedName name="ABI__F52">GeheimeTabelle!$B$16</definedName>
    <definedName name="ABJ__B53">GeheimeTabelle!$B$17</definedName>
    <definedName name="ABN__F53">GeheimeTabelle!$B$18</definedName>
    <definedName name="ABO__B54">GeheimeTabelle!$B$19</definedName>
    <definedName name="ABS__F54">GeheimeTabelle!$B$20</definedName>
    <definedName name="ABT__B55">GeheimeTabelle!$B$21</definedName>
    <definedName name="ABX__F55">GeheimeTabelle!$B$22</definedName>
    <definedName name="ABY__B56">GeheimeTabelle!$B$23</definedName>
    <definedName name="ACC__F56">GeheimeTabelle!$B$24</definedName>
    <definedName name="ACD__B57">GeheimeTabelle!$B$25</definedName>
    <definedName name="ACH__F57">GeheimeTabelle!$B$26</definedName>
    <definedName name="ACI__B63">GeheimeTabelle!$B$27</definedName>
    <definedName name="ACQ__B69">GeheimeTabelle!$B$28</definedName>
    <definedName name="ACY__E78">GeheimeTabelle!$B$29</definedName>
    <definedName name="ACZ__F78">GeheimeTabelle!$B$30</definedName>
    <definedName name="ADA__G78">GeheimeTabelle!$B$31</definedName>
    <definedName name="ADB__H78">GeheimeTabelle!$B$32</definedName>
    <definedName name="ADC__I78">GeheimeTabelle!$B$33</definedName>
    <definedName name="ADD__J78">GeheimeTabelle!$B$34</definedName>
    <definedName name="ADE__E83">GeheimeTabelle!$B$35</definedName>
    <definedName name="ADF__F83">GeheimeTabelle!$B$36</definedName>
    <definedName name="ADG__G83">GeheimeTabelle!$B$37</definedName>
    <definedName name="ADH__H83">GeheimeTabelle!$B$38</definedName>
    <definedName name="ADI__I83">GeheimeTabelle!$B$39</definedName>
    <definedName name="ADJ__J83">GeheimeTabelle!$B$40</definedName>
    <definedName name="ADK__H87">GeheimeTabelle!$B$41</definedName>
    <definedName name="ADL__H91">GeheimeTabelle!$B$42</definedName>
    <definedName name="ADM__H92">GeheimeTabelle!$B$43</definedName>
    <definedName name="ADN__E99">GeheimeTabelle!$B$44</definedName>
    <definedName name="ADO__F99">GeheimeTabelle!$B$45</definedName>
    <definedName name="ADP__G99">GeheimeTabelle!$B$46</definedName>
    <definedName name="ADQ__H99">GeheimeTabelle!$B$47</definedName>
    <definedName name="ADR__I99">GeheimeTabelle!$B$48</definedName>
    <definedName name="ADS__J99">GeheimeTabelle!$B$49</definedName>
    <definedName name="ADT__H103">GeheimeTabelle!$B$50</definedName>
    <definedName name="ADU__H108">GeheimeTabelle!$B$51</definedName>
    <definedName name="ADV__F112">GeheimeTabelle!$B$52</definedName>
    <definedName name="ADW__G112">GeheimeTabelle!$B$53</definedName>
    <definedName name="ADX__H112">GeheimeTabelle!$B$54</definedName>
    <definedName name="ADY__I112">GeheimeTabelle!$B$55</definedName>
    <definedName name="ADZ__B118">GeheimeTabelle!$B$56</definedName>
    <definedName name="AEH__B124">GeheimeTabelle!$B$57</definedName>
    <definedName name="AEP__C137">GeheimeTabelle!$B$58</definedName>
    <definedName name="AEQ__D137">GeheimeTabelle!$B$59</definedName>
    <definedName name="AER__E137">GeheimeTabelle!$B$60</definedName>
    <definedName name="AES__C138">GeheimeTabelle!$B$61</definedName>
    <definedName name="AET__D138">GeheimeTabelle!$B$62</definedName>
    <definedName name="AEU__E138">GeheimeTabelle!$B$63</definedName>
    <definedName name="AEV__B145">GeheimeTabelle!$B$64</definedName>
    <definedName name="AFD__B151">GeheimeTabelle!$B$65</definedName>
    <definedName name="AFL__C163">GeheimeTabelle!$B$66</definedName>
    <definedName name="AFM__D163">GeheimeTabelle!$B$67</definedName>
    <definedName name="AFN__C173">GeheimeTabelle!$B$68</definedName>
    <definedName name="AFO__D173">GeheimeTabelle!$B$69</definedName>
    <definedName name="AFP__B180">GeheimeTabelle!$B$70</definedName>
    <definedName name="AFX__B186">GeheimeTabelle!$B$71</definedName>
    <definedName name="AGF__D197">GeheimeTabelle!$B$72</definedName>
    <definedName name="AGG__E197">GeheimeTabelle!$B$73</definedName>
    <definedName name="AGH__F197">GeheimeTabelle!$B$74</definedName>
    <definedName name="AGI__D198">GeheimeTabelle!$B$75</definedName>
    <definedName name="AGJ__E198">GeheimeTabelle!$B$76</definedName>
    <definedName name="AGK__F198">GeheimeTabelle!$B$77</definedName>
    <definedName name="AGL__D199">GeheimeTabelle!$B$78</definedName>
    <definedName name="AGM__E199">GeheimeTabelle!$B$79</definedName>
    <definedName name="AGN__F199">GeheimeTabelle!$B$80</definedName>
    <definedName name="AGO__D200">GeheimeTabelle!$B$81</definedName>
    <definedName name="AGP__E200">GeheimeTabelle!$B$82</definedName>
    <definedName name="AGQ__F200">GeheimeTabelle!$B$83</definedName>
    <definedName name="AGR__D201">GeheimeTabelle!$B$84</definedName>
    <definedName name="AGS__E201">GeheimeTabelle!$B$85</definedName>
    <definedName name="AGT__F201">GeheimeTabelle!$B$86</definedName>
    <definedName name="AGU__B207">GeheimeTabelle!$B$87</definedName>
    <definedName name="AHC__B213">GeheimeTabelle!$B$88</definedName>
    <definedName name="AHK__E223">GeheimeTabelle!$B$89</definedName>
    <definedName name="AHL__F223">GeheimeTabelle!$B$90</definedName>
    <definedName name="AHM__G223">GeheimeTabelle!$B$91</definedName>
    <definedName name="AHN__B233">GeheimeTabelle!$B$92</definedName>
    <definedName name="AHO__C233">GeheimeTabelle!$B$93</definedName>
    <definedName name="AHP__D233">GeheimeTabelle!$B$94</definedName>
    <definedName name="AHQ__E233">GeheimeTabelle!$B$95</definedName>
    <definedName name="AHR__F233">GeheimeTabelle!$B$96</definedName>
    <definedName name="AHS__G233">GeheimeTabelle!$B$97</definedName>
    <definedName name="AHT__H233">GeheimeTabelle!$B$98</definedName>
    <definedName name="AHU__F238">GeheimeTabelle!$B$99</definedName>
    <definedName name="AHV__G238">GeheimeTabelle!$B$100</definedName>
    <definedName name="AHW__B251">GeheimeTabelle!$B$101</definedName>
    <definedName name="AHX__B258">GeheimeTabelle!$B$102</definedName>
    <definedName name="AHY__B264">GeheimeTabelle!$B$103</definedName>
    <definedName name="AIG__B270">GeheimeTabelle!$B$104</definedName>
    <definedName name="AIO__F282">GeheimeTabelle!$B$105</definedName>
    <definedName name="AIP__G282">GeheimeTabelle!$B$106</definedName>
    <definedName name="AIQ__F283">GeheimeTabelle!$B$107</definedName>
    <definedName name="AIR__G283">GeheimeTabelle!$B$108</definedName>
    <definedName name="AIS__F284">GeheimeTabelle!$B$109</definedName>
    <definedName name="AIT__G284">GeheimeTabelle!$B$110</definedName>
    <definedName name="AIU__F285">GeheimeTabelle!$B$111</definedName>
    <definedName name="AIV__G285">GeheimeTabelle!$B$112</definedName>
    <definedName name="AIW__F286">GeheimeTabelle!$B$113</definedName>
    <definedName name="AIX__G286">GeheimeTabelle!$B$114</definedName>
    <definedName name="AIY__F287">GeheimeTabelle!$B$115</definedName>
    <definedName name="AIZ__G287">GeheimeTabelle!$B$116</definedName>
    <definedName name="AJA__F294">GeheimeTabelle!$B$117</definedName>
    <definedName name="AJB__G294">GeheimeTabelle!$B$118</definedName>
    <definedName name="AJC__F295">GeheimeTabelle!$B$119</definedName>
    <definedName name="AJD__G295">GeheimeTabelle!$B$120</definedName>
    <definedName name="AJE__F296">GeheimeTabelle!$B$121</definedName>
    <definedName name="AJF__G296">GeheimeTabelle!$B$122</definedName>
    <definedName name="AJG__F297">GeheimeTabelle!$B$123</definedName>
    <definedName name="AJH__G297">GeheimeTabelle!$B$124</definedName>
    <definedName name="AJI__F298">GeheimeTabelle!$B$125</definedName>
    <definedName name="AJJ__G298">GeheimeTabelle!$B$126</definedName>
    <definedName name="AJK__F299">GeheimeTabelle!$B$127</definedName>
    <definedName name="AJL__G299">GeheimeTabelle!$B$128</definedName>
    <definedName name="AJM__F300">GeheimeTabelle!$B$129</definedName>
    <definedName name="AJN__G300">GeheimeTabelle!$B$130</definedName>
    <definedName name="AJO__F301">GeheimeTabelle!$B$131</definedName>
    <definedName name="AJP__G301">GeheimeTabelle!$B$132</definedName>
    <definedName name="AJQ__F302">GeheimeTabelle!$B$133</definedName>
    <definedName name="AJR__G302">GeheimeTabelle!$B$134</definedName>
    <definedName name="AJS__F303">GeheimeTabelle!$B$135</definedName>
    <definedName name="AJT__G303">GeheimeTabelle!$B$136</definedName>
    <definedName name="AJU__F304">GeheimeTabelle!$B$137</definedName>
    <definedName name="AJV__G304">GeheimeTabelle!$B$138</definedName>
    <definedName name="AJW__F305">GeheimeTabelle!$B$139</definedName>
    <definedName name="AJX__G305">GeheimeTabelle!$B$140</definedName>
    <definedName name="AJY__F306">GeheimeTabelle!$B$141</definedName>
    <definedName name="AJZ__G306">GeheimeTabelle!$B$142</definedName>
    <definedName name="AKA__F307">GeheimeTabelle!$B$143</definedName>
    <definedName name="AKB__G307">GeheimeTabelle!$B$144</definedName>
    <definedName name="AKC__F308">GeheimeTabelle!$B$145</definedName>
    <definedName name="AKD__G308">GeheimeTabelle!$B$146</definedName>
    <definedName name="AKE__F309">GeheimeTabelle!$B$147</definedName>
    <definedName name="AKF__G309">GeheimeTabelle!$B$148</definedName>
    <definedName name="AKG__F315">GeheimeTabelle!$B$149</definedName>
    <definedName name="AKH__G315">GeheimeTabelle!$B$150</definedName>
    <definedName name="AKI__F316">GeheimeTabelle!$B$151</definedName>
    <definedName name="AKJ__G316">GeheimeTabelle!$B$152</definedName>
    <definedName name="AKK__F322">GeheimeTabelle!$B$153</definedName>
    <definedName name="AKL__G322">GeheimeTabelle!$B$154</definedName>
    <definedName name="AKM__F323">GeheimeTabelle!$B$155</definedName>
    <definedName name="AKN__G323">GeheimeTabelle!$B$156</definedName>
    <definedName name="AKO__F331">GeheimeTabelle!$B$157</definedName>
    <definedName name="AKP__G331">GeheimeTabelle!$B$158</definedName>
    <definedName name="AKQ__H338">GeheimeTabelle!$B$159</definedName>
    <definedName name="AKR__H341">GeheimeTabelle!$B$160</definedName>
    <definedName name="AKS__F361">GeheimeTabelle!$B$161</definedName>
    <definedName name="AKT__G361">GeheimeTabelle!$B$162</definedName>
    <definedName name="AKU__F362">GeheimeTabelle!$B$163</definedName>
    <definedName name="AKV__G362">GeheimeTabelle!$B$164</definedName>
    <definedName name="AKW__F363">GeheimeTabelle!$B$165</definedName>
    <definedName name="AKX__G363">GeheimeTabelle!$B$166</definedName>
    <definedName name="AKY__F364">GeheimeTabelle!$B$167</definedName>
    <definedName name="AKZ__G364">GeheimeTabelle!$B$168</definedName>
    <definedName name="ALA__F365">GeheimeTabelle!$B$169</definedName>
    <definedName name="ALB__G365">GeheimeTabelle!$B$170</definedName>
    <definedName name="ALC__F366">GeheimeTabelle!$B$171</definedName>
    <definedName name="ALD__G366">GeheimeTabelle!$B$172</definedName>
    <definedName name="ALE__G384">GeheimeTabelle!$B$173</definedName>
    <definedName name="ALF__H384">GeheimeTabelle!$B$174</definedName>
    <definedName name="ALG__G394">GeheimeTabelle!$B$175</definedName>
    <definedName name="ALH__H394">GeheimeTabelle!$B$176</definedName>
    <definedName name="ALI__B400">GeheimeTabelle!$B$177</definedName>
    <definedName name="ALQ__B406">GeheimeTabelle!$B$178</definedName>
    <definedName name="ALY__G415">GeheimeTabelle!$B$179</definedName>
    <definedName name="ALZ__G416">GeheimeTabelle!$B$180</definedName>
    <definedName name="AMA__G417">GeheimeTabelle!$B$181</definedName>
    <definedName name="AMB__G418">GeheimeTabelle!$B$182</definedName>
    <definedName name="AMC__G419">GeheimeTabelle!$B$183</definedName>
    <definedName name="AMD__G420">GeheimeTabelle!$B$184</definedName>
    <definedName name="AME__G421">GeheimeTabelle!$B$185</definedName>
    <definedName name="AMF__G422">GeheimeTabelle!$B$186</definedName>
    <definedName name="AMG__G423">GeheimeTabelle!$B$187</definedName>
    <definedName name="AMH__G424">GeheimeTabelle!$B$188</definedName>
    <definedName name="AMI__G425">GeheimeTabelle!$B$189</definedName>
    <definedName name="AMJ__G426">GeheimeTabelle!$B$190</definedName>
    <definedName name="AMK__G427">GeheimeTabelle!$B$191</definedName>
    <definedName name="AML__G428">GeheimeTabelle!$B$192</definedName>
    <definedName name="AMM__G429">GeheimeTabelle!$B$193</definedName>
    <definedName name="AMN__G430">GeheimeTabelle!$B$194</definedName>
    <definedName name="AMO__I434">GeheimeTabelle!$B$195</definedName>
    <definedName name="AMP__I438">GeheimeTabelle!$B$196</definedName>
    <definedName name="AMR__I443">GeheimeTabelle!$B$197</definedName>
    <definedName name="AMS__J443">GeheimeTabelle!$B$198</definedName>
    <definedName name="AMT__I447">GeheimeTabelle!$B$199</definedName>
    <definedName name="AMU__I450">GeheimeTabelle!$B$200</definedName>
    <definedName name="AMV__F455">GeheimeTabelle!$B$201</definedName>
    <definedName name="AMW__G455">GeheimeTabelle!$B$202</definedName>
    <definedName name="AMX__H455">GeheimeTabelle!$B$203</definedName>
    <definedName name="AMY__I455">GeheimeTabelle!$B$204</definedName>
    <definedName name="AMZ__J455">GeheimeTabelle!$B$205</definedName>
    <definedName name="ANA__F456">GeheimeTabelle!$B$206</definedName>
    <definedName name="ANB__G456">GeheimeTabelle!$B$207</definedName>
    <definedName name="ANC__H456">GeheimeTabelle!$B$208</definedName>
    <definedName name="AND__I456">GeheimeTabelle!$B$209</definedName>
    <definedName name="ANE__J456">GeheimeTabelle!$B$210</definedName>
    <definedName name="ANF__B462">GeheimeTabelle!$B$211</definedName>
    <definedName name="ANN__B468">GeheimeTabelle!$B$212</definedName>
    <definedName name="ANV__A3">GeheimeTabelle!$B$213</definedName>
    <definedName name="ANW__A3">GeheimeTabelle!$B$214</definedName>
    <definedName name="ANX__B3">GeheimeTabelle!$B$215</definedName>
    <definedName name="ANY__C3">GeheimeTabelle!$B$216</definedName>
    <definedName name="ANZ__A4">GeheimeTabelle!$B$217</definedName>
    <definedName name="AOA__A4">GeheimeTabelle!$B$218</definedName>
    <definedName name="AOB__B4">GeheimeTabelle!$B$219</definedName>
    <definedName name="AOC__C4">GeheimeTabelle!$B$220</definedName>
    <definedName name="AOD__A5">GeheimeTabelle!$B$221</definedName>
    <definedName name="AOE__A5">GeheimeTabelle!$B$222</definedName>
    <definedName name="AOF__B5">GeheimeTabelle!$B$223</definedName>
    <definedName name="AOG__C5">GeheimeTabelle!$B$224</definedName>
    <definedName name="AOH__A6">GeheimeTabelle!$B$225</definedName>
    <definedName name="AOI__A6">GeheimeTabelle!$B$226</definedName>
    <definedName name="AOJ__B6">GeheimeTabelle!$B$227</definedName>
    <definedName name="AOK__C6">GeheimeTabelle!$B$228</definedName>
    <definedName name="AOL__A7">GeheimeTabelle!$B$229</definedName>
    <definedName name="AOM__A7">GeheimeTabelle!$B$230</definedName>
    <definedName name="AON__B7">GeheimeTabelle!$B$231</definedName>
    <definedName name="AOO__C7">GeheimeTabelle!$B$232</definedName>
    <definedName name="AOP__A8">GeheimeTabelle!$B$233</definedName>
    <definedName name="AOQ__A8">GeheimeTabelle!$B$234</definedName>
    <definedName name="AOR__B8">GeheimeTabelle!$B$235</definedName>
    <definedName name="AOS__C8">GeheimeTabelle!$B$236</definedName>
    <definedName name="AOT__A9">GeheimeTabelle!$B$237</definedName>
    <definedName name="AOU__A9">GeheimeTabelle!$B$238</definedName>
    <definedName name="AOV__B9">GeheimeTabelle!$B$239</definedName>
    <definedName name="AOW__C9">GeheimeTabelle!$B$240</definedName>
    <definedName name="AOX__A10">GeheimeTabelle!$B$241</definedName>
    <definedName name="AOY__A10">GeheimeTabelle!$B$242</definedName>
    <definedName name="AOZ__B10">GeheimeTabelle!$B$243</definedName>
    <definedName name="APA__C10">GeheimeTabelle!$B$244</definedName>
    <definedName name="APB__A11">GeheimeTabelle!$B$245</definedName>
    <definedName name="APC__A11">GeheimeTabelle!$B$246</definedName>
    <definedName name="APD__B11">GeheimeTabelle!$B$247</definedName>
    <definedName name="APE__C11">GeheimeTabelle!$B$248</definedName>
    <definedName name="APF__A12">GeheimeTabelle!$B$249</definedName>
    <definedName name="APG__A12">GeheimeTabelle!$B$250</definedName>
    <definedName name="APH__B12">GeheimeTabelle!$B$251</definedName>
    <definedName name="API__C12">GeheimeTabelle!$B$252</definedName>
    <definedName name="APJ__A13">GeheimeTabelle!$B$253</definedName>
    <definedName name="APK__A13">GeheimeTabelle!$B$254</definedName>
    <definedName name="APL__B13">GeheimeTabelle!$B$255</definedName>
    <definedName name="APM__C13">GeheimeTabelle!$B$256</definedName>
    <definedName name="APN__A14">GeheimeTabelle!$B$257</definedName>
    <definedName name="APO__A14">GeheimeTabelle!$B$258</definedName>
    <definedName name="APP__B14">GeheimeTabelle!$B$259</definedName>
    <definedName name="APQ__C14">GeheimeTabelle!$B$260</definedName>
    <definedName name="APR__A15">GeheimeTabelle!$B$261</definedName>
    <definedName name="APS__A15">GeheimeTabelle!$B$262</definedName>
    <definedName name="APT__B15">GeheimeTabelle!$B$263</definedName>
    <definedName name="APU__C15">GeheimeTabelle!$B$264</definedName>
    <definedName name="APV__A16">GeheimeTabelle!$B$265</definedName>
    <definedName name="APW__A16">GeheimeTabelle!$B$266</definedName>
    <definedName name="APX__B16">GeheimeTabelle!$B$267</definedName>
    <definedName name="APY__C16">GeheimeTabelle!$B$268</definedName>
    <definedName name="APZ__A17">GeheimeTabelle!$B$269</definedName>
    <definedName name="AQA__A17">GeheimeTabelle!$B$270</definedName>
    <definedName name="AQB__B17">GeheimeTabelle!$B$271</definedName>
    <definedName name="AQC__C17">GeheimeTabelle!$B$272</definedName>
    <definedName name="AQD__A18">GeheimeTabelle!$B$273</definedName>
    <definedName name="AQE__A18">GeheimeTabelle!$B$274</definedName>
    <definedName name="AQF__B18">GeheimeTabelle!$B$275</definedName>
    <definedName name="AQG__C18">GeheimeTabelle!$B$276</definedName>
    <definedName name="AQH__A19">GeheimeTabelle!$B$277</definedName>
    <definedName name="AQI__A19">GeheimeTabelle!$B$278</definedName>
    <definedName name="AQJ__B19">GeheimeTabelle!$B$279</definedName>
    <definedName name="AQK__C19">GeheimeTabelle!$B$280</definedName>
    <definedName name="AQL__A20">GeheimeTabelle!$B$281</definedName>
    <definedName name="AQM__A20">GeheimeTabelle!$B$282</definedName>
    <definedName name="AQN__B20">GeheimeTabelle!$B$283</definedName>
    <definedName name="AQO__C20">GeheimeTabelle!$B$284</definedName>
    <definedName name="AQP__A21">GeheimeTabelle!$B$285</definedName>
    <definedName name="AQQ__A21">GeheimeTabelle!$B$286</definedName>
    <definedName name="AQR__B21">GeheimeTabelle!$B$287</definedName>
    <definedName name="AQS__C21">GeheimeTabelle!$B$288</definedName>
    <definedName name="AQT__A22">GeheimeTabelle!$B$289</definedName>
    <definedName name="AQU__A22">GeheimeTabelle!$B$290</definedName>
    <definedName name="AQV__B22">GeheimeTabelle!$B$291</definedName>
    <definedName name="AQW__C22">GeheimeTabelle!$B$292</definedName>
    <definedName name="AQX__A23">GeheimeTabelle!$B$293</definedName>
    <definedName name="AQY__A23">GeheimeTabelle!$B$294</definedName>
    <definedName name="AQZ__B23">GeheimeTabelle!$B$295</definedName>
    <definedName name="ARA__C23">GeheimeTabelle!$B$296</definedName>
    <definedName name="ARB__A24">GeheimeTabelle!$B$297</definedName>
    <definedName name="ARC__A24">GeheimeTabelle!$B$298</definedName>
    <definedName name="ARD__B24">GeheimeTabelle!$B$299</definedName>
    <definedName name="ARE__C24">GeheimeTabelle!$B$300</definedName>
    <definedName name="ARF__A25">GeheimeTabelle!$B$301</definedName>
    <definedName name="ARG__A25">GeheimeTabelle!$B$302</definedName>
    <definedName name="ARH__B25">GeheimeTabelle!$B$303</definedName>
    <definedName name="ARI__C25">GeheimeTabelle!$B$304</definedName>
    <definedName name="ARJ__A26">GeheimeTabelle!$B$305</definedName>
    <definedName name="ARK__A26">GeheimeTabelle!$B$306</definedName>
    <definedName name="ARL__B26">GeheimeTabelle!$B$307</definedName>
    <definedName name="ARM__C26">GeheimeTabelle!$B$308</definedName>
    <definedName name="ARN__A27">GeheimeTabelle!$B$309</definedName>
    <definedName name="ARO__A27">GeheimeTabelle!$B$310</definedName>
    <definedName name="ARP__B27">GeheimeTabelle!$B$311</definedName>
    <definedName name="ARQ__C27">GeheimeTabelle!$B$312</definedName>
    <definedName name="ARR__A28">GeheimeTabelle!$B$313</definedName>
    <definedName name="ARS__A28">GeheimeTabelle!$B$314</definedName>
    <definedName name="ART__B28">GeheimeTabelle!$B$315</definedName>
    <definedName name="ARU__C28">GeheimeTabelle!$B$316</definedName>
    <definedName name="ARV__A29">GeheimeTabelle!$B$317</definedName>
    <definedName name="ARW__A29">GeheimeTabelle!$B$318</definedName>
    <definedName name="ARX__B29">GeheimeTabelle!$B$319</definedName>
    <definedName name="ARY__C29">GeheimeTabelle!$B$320</definedName>
    <definedName name="ARZ__A30">GeheimeTabelle!$B$321</definedName>
    <definedName name="ASA__A30">GeheimeTabelle!$B$322</definedName>
    <definedName name="ASB__B30">GeheimeTabelle!$B$323</definedName>
    <definedName name="ASC__C30">GeheimeTabelle!$B$324</definedName>
    <definedName name="ASD__A31">GeheimeTabelle!$B$325</definedName>
    <definedName name="ASE__A31">GeheimeTabelle!$B$326</definedName>
    <definedName name="ASF__B31">GeheimeTabelle!$B$327</definedName>
    <definedName name="ASG__C31">GeheimeTabelle!$B$328</definedName>
    <definedName name="ASH__A32">GeheimeTabelle!$B$329</definedName>
    <definedName name="ASI__A32">GeheimeTabelle!$B$330</definedName>
    <definedName name="ASJ__B32">GeheimeTabelle!$B$331</definedName>
    <definedName name="ASK__C32">GeheimeTabelle!$B$332</definedName>
    <definedName name="ASL__A33">GeheimeTabelle!$B$333</definedName>
    <definedName name="ASM__A33">GeheimeTabelle!$B$334</definedName>
    <definedName name="ASN__B33">GeheimeTabelle!$B$335</definedName>
    <definedName name="ASO__C33">GeheimeTabelle!$B$336</definedName>
    <definedName name="ASP__A34">GeheimeTabelle!$B$337</definedName>
    <definedName name="ASQ__A34">GeheimeTabelle!$B$338</definedName>
    <definedName name="ASR__B34">GeheimeTabelle!$B$339</definedName>
    <definedName name="ASS__C34">GeheimeTabelle!$B$340</definedName>
    <definedName name="AST__A35">GeheimeTabelle!$B$341</definedName>
    <definedName name="ASU__A35">GeheimeTabelle!$B$342</definedName>
    <definedName name="ASV__B35">GeheimeTabelle!$B$343</definedName>
    <definedName name="ASW__C35">GeheimeTabelle!$B$344</definedName>
    <definedName name="ASX__A36">GeheimeTabelle!$B$345</definedName>
    <definedName name="ASY__A36">GeheimeTabelle!$B$346</definedName>
    <definedName name="ASZ__B36">GeheimeTabelle!$B$347</definedName>
    <definedName name="ATA__C36">GeheimeTabelle!$B$348</definedName>
    <definedName name="ATB__A37">GeheimeTabelle!$B$349</definedName>
    <definedName name="ATC__A37">GeheimeTabelle!$B$350</definedName>
    <definedName name="ATD__B37">GeheimeTabelle!$B$351</definedName>
    <definedName name="ATE__C37">GeheimeTabelle!$B$352</definedName>
    <definedName name="ATF__A38">GeheimeTabelle!$B$353</definedName>
    <definedName name="ATG__A38">GeheimeTabelle!$B$354</definedName>
    <definedName name="ATH__B38">GeheimeTabelle!$B$355</definedName>
    <definedName name="ATI__C38">GeheimeTabelle!$B$356</definedName>
    <definedName name="ATJ__A39">GeheimeTabelle!$B$357</definedName>
    <definedName name="ATK__A39">GeheimeTabelle!$B$358</definedName>
    <definedName name="ATL__B39">GeheimeTabelle!$B$359</definedName>
    <definedName name="ATM__C39">GeheimeTabelle!$B$360</definedName>
    <definedName name="ATN__A40">GeheimeTabelle!$B$361</definedName>
    <definedName name="ATO__A40">GeheimeTabelle!$B$362</definedName>
    <definedName name="ATP__B40">GeheimeTabelle!$B$363</definedName>
    <definedName name="ATQ__C40">GeheimeTabelle!$B$364</definedName>
    <definedName name="ATR__A41">GeheimeTabelle!$B$365</definedName>
    <definedName name="ATS__A41">GeheimeTabelle!$B$366</definedName>
    <definedName name="ATT__B41">GeheimeTabelle!$B$367</definedName>
    <definedName name="ATU__C41">GeheimeTabelle!$B$368</definedName>
    <definedName name="ATV__A42">GeheimeTabelle!$B$369</definedName>
    <definedName name="ATW__A42">GeheimeTabelle!$B$370</definedName>
    <definedName name="ATX__B42">GeheimeTabelle!$B$371</definedName>
    <definedName name="ATY__C42">GeheimeTabelle!$B$372</definedName>
    <definedName name="ATZ__A43">GeheimeTabelle!$B$373</definedName>
    <definedName name="AUA__A43">GeheimeTabelle!$B$374</definedName>
    <definedName name="AUB__B43">GeheimeTabelle!$B$375</definedName>
    <definedName name="AUC__C43">GeheimeTabelle!$B$376</definedName>
    <definedName name="AUD__A44">GeheimeTabelle!$B$377</definedName>
    <definedName name="AUE__A44">GeheimeTabelle!$B$378</definedName>
    <definedName name="AUF__B44">GeheimeTabelle!$B$379</definedName>
    <definedName name="AUG__C44">GeheimeTabelle!$B$380</definedName>
    <definedName name="AUH__A45">GeheimeTabelle!$B$381</definedName>
    <definedName name="AUI__A45">GeheimeTabelle!$B$382</definedName>
    <definedName name="AUJ__B45">GeheimeTabelle!$B$383</definedName>
    <definedName name="AUK__C45">GeheimeTabelle!$B$384</definedName>
    <definedName name="AUL__A46">GeheimeTabelle!$B$385</definedName>
    <definedName name="AUM__A46">GeheimeTabelle!$B$386</definedName>
    <definedName name="AUN__B46">GeheimeTabelle!$B$387</definedName>
    <definedName name="AUO__C46">GeheimeTabelle!$B$388</definedName>
    <definedName name="AUP__A47">GeheimeTabelle!$B$389</definedName>
    <definedName name="AUQ__A47">GeheimeTabelle!$B$390</definedName>
    <definedName name="AUR__B47">GeheimeTabelle!$B$391</definedName>
    <definedName name="AUS__C47">GeheimeTabelle!$B$392</definedName>
    <definedName name="AUT__A48">GeheimeTabelle!$B$393</definedName>
    <definedName name="AUU__A48">GeheimeTabelle!$B$394</definedName>
    <definedName name="AUV__B48">GeheimeTabelle!$B$395</definedName>
    <definedName name="AUW__C48">GeheimeTabelle!$B$396</definedName>
    <definedName name="AUX__A49">GeheimeTabelle!$B$397</definedName>
    <definedName name="AUY__A49">GeheimeTabelle!$B$398</definedName>
    <definedName name="AUZ__B49">GeheimeTabelle!$B$399</definedName>
    <definedName name="AVA__C49">GeheimeTabelle!$B$400</definedName>
    <definedName name="AVB__A50">GeheimeTabelle!$B$401</definedName>
    <definedName name="AVC__A50">GeheimeTabelle!$B$402</definedName>
    <definedName name="AVD__B50">GeheimeTabelle!$B$403</definedName>
    <definedName name="AVE__C50">GeheimeTabelle!$B$404</definedName>
    <definedName name="AVF__A51">GeheimeTabelle!$B$405</definedName>
    <definedName name="AVG__A51">GeheimeTabelle!$B$406</definedName>
    <definedName name="AVH__B51">GeheimeTabelle!$B$407</definedName>
    <definedName name="AVI__C51">GeheimeTabelle!$B$408</definedName>
    <definedName name="AVJ__A52">GeheimeTabelle!$B$409</definedName>
    <definedName name="AVK__A52">GeheimeTabelle!$B$410</definedName>
    <definedName name="AVL__B52">GeheimeTabelle!$B$411</definedName>
    <definedName name="AVM__C52">GeheimeTabelle!$B$412</definedName>
    <definedName name="AVN__A53">GeheimeTabelle!$B$413</definedName>
    <definedName name="AVO__A53">GeheimeTabelle!$B$414</definedName>
    <definedName name="AVP__B53">GeheimeTabelle!$B$415</definedName>
    <definedName name="AVQ__C53">GeheimeTabelle!$B$416</definedName>
    <definedName name="AVR__A54">GeheimeTabelle!$B$417</definedName>
    <definedName name="AVS__A54">GeheimeTabelle!$B$418</definedName>
    <definedName name="AVT__B54">GeheimeTabelle!$B$419</definedName>
    <definedName name="AVU__C54">GeheimeTabelle!$B$420</definedName>
    <definedName name="AVV__A55">GeheimeTabelle!$B$421</definedName>
    <definedName name="AVW__A55">GeheimeTabelle!$B$422</definedName>
    <definedName name="AVX__B55">GeheimeTabelle!$B$423</definedName>
    <definedName name="AVY__C55">GeheimeTabelle!$B$424</definedName>
    <definedName name="AVZ__A56">GeheimeTabelle!$B$425</definedName>
    <definedName name="AWA__A56">GeheimeTabelle!$B$426</definedName>
    <definedName name="AWB__B56">GeheimeTabelle!$B$427</definedName>
    <definedName name="AWC__C56">GeheimeTabelle!$B$428</definedName>
    <definedName name="AWD__A57">GeheimeTabelle!$B$429</definedName>
    <definedName name="AWE__A57">GeheimeTabelle!$B$430</definedName>
    <definedName name="AWF__B57">GeheimeTabelle!$B$431</definedName>
    <definedName name="AWG__C57">GeheimeTabelle!$B$432</definedName>
    <definedName name="AWH__A58">GeheimeTabelle!$B$433</definedName>
    <definedName name="AWI__A58">GeheimeTabelle!$B$434</definedName>
    <definedName name="AWJ__B58">GeheimeTabelle!$B$435</definedName>
    <definedName name="AWK__C58">GeheimeTabelle!$B$436</definedName>
    <definedName name="AWL__A59">GeheimeTabelle!$B$437</definedName>
    <definedName name="AWM__A59">GeheimeTabelle!$B$438</definedName>
    <definedName name="AWN__B59">GeheimeTabelle!$B$439</definedName>
    <definedName name="AWO__C59">GeheimeTabelle!$B$440</definedName>
    <definedName name="AWP__A60">GeheimeTabelle!$B$441</definedName>
    <definedName name="AWQ__A60">GeheimeTabelle!$B$442</definedName>
    <definedName name="AWR__B60">GeheimeTabelle!$B$443</definedName>
    <definedName name="AWS__C60">GeheimeTabelle!$B$444</definedName>
    <definedName name="AWT__A61">GeheimeTabelle!$B$445</definedName>
    <definedName name="AWU__A61">GeheimeTabelle!$B$446</definedName>
    <definedName name="AWV__B61">GeheimeTabelle!$B$447</definedName>
    <definedName name="AWW__C61">GeheimeTabelle!$B$448</definedName>
    <definedName name="AWX__A62">GeheimeTabelle!$B$449</definedName>
    <definedName name="AWY__A62">GeheimeTabelle!$B$450</definedName>
    <definedName name="AWZ__B62">GeheimeTabelle!$B$451</definedName>
    <definedName name="AXA__C62">GeheimeTabelle!$B$452</definedName>
    <definedName name="AXB__A63">GeheimeTabelle!$B$453</definedName>
    <definedName name="AXC__A63">GeheimeTabelle!$B$454</definedName>
    <definedName name="AXD__B63">GeheimeTabelle!$B$455</definedName>
    <definedName name="AXE__C63">GeheimeTabelle!$B$456</definedName>
    <definedName name="AXF__A64">GeheimeTabelle!$B$457</definedName>
    <definedName name="AXG__A64">GeheimeTabelle!$B$458</definedName>
    <definedName name="AXH__B64">GeheimeTabelle!$B$459</definedName>
    <definedName name="AXI__C64">GeheimeTabelle!$B$460</definedName>
    <definedName name="AXJ__A65">GeheimeTabelle!$B$461</definedName>
    <definedName name="AXK__A65">GeheimeTabelle!$B$462</definedName>
    <definedName name="AXL__B65">GeheimeTabelle!$B$463</definedName>
    <definedName name="AXM__C65">GeheimeTabelle!$B$464</definedName>
    <definedName name="AXN__A66">GeheimeTabelle!$B$465</definedName>
    <definedName name="AXO__A66">GeheimeTabelle!$B$466</definedName>
    <definedName name="AXP__B66">GeheimeTabelle!$B$467</definedName>
    <definedName name="AXQ__C66">GeheimeTabelle!$B$468</definedName>
    <definedName name="AXR__A67">GeheimeTabelle!$B$469</definedName>
    <definedName name="AXS__A67">GeheimeTabelle!$B$470</definedName>
    <definedName name="AXT__B67">GeheimeTabelle!$B$471</definedName>
    <definedName name="AXU__C67">GeheimeTabelle!$B$472</definedName>
    <definedName name="AXV__A68">GeheimeTabelle!$B$473</definedName>
    <definedName name="AXW__A68">GeheimeTabelle!$B$474</definedName>
    <definedName name="AXX__B68">GeheimeTabelle!$B$475</definedName>
    <definedName name="AXY__C68">GeheimeTabelle!$B$476</definedName>
    <definedName name="AXZ__A69">GeheimeTabelle!$B$477</definedName>
    <definedName name="AYA__A69">GeheimeTabelle!$B$478</definedName>
    <definedName name="AYB__B69">GeheimeTabelle!$B$479</definedName>
    <definedName name="AYC__C69">GeheimeTabelle!$B$480</definedName>
    <definedName name="AYD__A70">GeheimeTabelle!$B$481</definedName>
    <definedName name="AYE__A70">GeheimeTabelle!$B$482</definedName>
    <definedName name="AYF__B70">GeheimeTabelle!$B$483</definedName>
    <definedName name="AYG__C70">GeheimeTabelle!$B$484</definedName>
    <definedName name="AYH__A71">GeheimeTabelle!$B$485</definedName>
    <definedName name="AYI__A71">GeheimeTabelle!$B$486</definedName>
    <definedName name="AYJ__B71">GeheimeTabelle!$B$487</definedName>
    <definedName name="AYK__C71">GeheimeTabelle!$B$488</definedName>
    <definedName name="AYL__A72">GeheimeTabelle!$B$489</definedName>
    <definedName name="AYM__A72">GeheimeTabelle!$B$490</definedName>
    <definedName name="AYN__B72">GeheimeTabelle!$B$491</definedName>
    <definedName name="AYO__C72">GeheimeTabelle!$B$492</definedName>
    <definedName name="AYP__A73">GeheimeTabelle!$B$493</definedName>
    <definedName name="AYQ__A73">GeheimeTabelle!$B$494</definedName>
    <definedName name="AYR__B73">GeheimeTabelle!$B$495</definedName>
    <definedName name="AYS__C73">GeheimeTabelle!$B$496</definedName>
    <definedName name="AYT__A74">GeheimeTabelle!$B$497</definedName>
    <definedName name="AYU__A74">GeheimeTabelle!$B$498</definedName>
    <definedName name="AYV__B74">GeheimeTabelle!$B$499</definedName>
    <definedName name="AYW__C74">GeheimeTabelle!$B$500</definedName>
    <definedName name="AYX__A75">GeheimeTabelle!$B$501</definedName>
    <definedName name="AYY__A75">GeheimeTabelle!$B$502</definedName>
    <definedName name="AYZ__B75">GeheimeTabelle!$B$503</definedName>
    <definedName name="AZA__C75">GeheimeTabelle!$B$504</definedName>
    <definedName name="AZB__A76">GeheimeTabelle!$B$505</definedName>
    <definedName name="AZC__A76">GeheimeTabelle!$B$506</definedName>
    <definedName name="AZD__B76">GeheimeTabelle!$B$507</definedName>
    <definedName name="AZE__C76">GeheimeTabelle!$B$508</definedName>
    <definedName name="AZF__A77">GeheimeTabelle!$B$509</definedName>
    <definedName name="AZG__A77">GeheimeTabelle!$B$510</definedName>
    <definedName name="AZH__B77">GeheimeTabelle!$B$511</definedName>
    <definedName name="AZI__C77">GeheimeTabelle!$B$512</definedName>
    <definedName name="AZJ__A78">GeheimeTabelle!$B$513</definedName>
    <definedName name="AZK__A78">GeheimeTabelle!$B$514</definedName>
    <definedName name="AZL__B78">GeheimeTabelle!$B$515</definedName>
    <definedName name="AZM__C78">GeheimeTabelle!$B$516</definedName>
    <definedName name="AZN__A79">GeheimeTabelle!$B$517</definedName>
    <definedName name="AZO__A79">GeheimeTabelle!$B$518</definedName>
    <definedName name="AZP__B79">GeheimeTabelle!$B$519</definedName>
    <definedName name="AZQ__C79">GeheimeTabelle!$B$520</definedName>
    <definedName name="AZR__A80">GeheimeTabelle!$B$521</definedName>
    <definedName name="AZS__A80">GeheimeTabelle!$B$522</definedName>
    <definedName name="AZT__B80">GeheimeTabelle!$B$523</definedName>
    <definedName name="AZU__C80">GeheimeTabelle!$B$524</definedName>
    <definedName name="AZV__A81">GeheimeTabelle!$B$525</definedName>
    <definedName name="AZW__A81">GeheimeTabelle!$B$526</definedName>
    <definedName name="AZX__B81">GeheimeTabelle!$B$527</definedName>
    <definedName name="AZY__C81">GeheimeTabelle!$B$528</definedName>
    <definedName name="AZZ__A82">GeheimeTabelle!$B$529</definedName>
    <definedName name="BAA__A82">GeheimeTabelle!$B$530</definedName>
    <definedName name="BAB__B82">GeheimeTabelle!$B$531</definedName>
    <definedName name="BAC__C82">GeheimeTabelle!$B$532</definedName>
    <definedName name="BAD__A83">GeheimeTabelle!$B$533</definedName>
    <definedName name="BAE__A83">GeheimeTabelle!$B$534</definedName>
    <definedName name="BAF__B83">GeheimeTabelle!$B$535</definedName>
    <definedName name="BAG__C83">GeheimeTabelle!$B$536</definedName>
    <definedName name="BAH__A84">GeheimeTabelle!$B$537</definedName>
    <definedName name="BAI__A84">GeheimeTabelle!$B$538</definedName>
    <definedName name="BAJ__B84">GeheimeTabelle!$B$539</definedName>
    <definedName name="BAK__C84">GeheimeTabelle!$B$540</definedName>
    <definedName name="BAL__A85">GeheimeTabelle!$B$541</definedName>
    <definedName name="BAM__A85">GeheimeTabelle!$B$542</definedName>
    <definedName name="BAN__B85">GeheimeTabelle!$B$543</definedName>
    <definedName name="BAO__C85">GeheimeTabelle!$B$544</definedName>
    <definedName name="BAP__A86">GeheimeTabelle!$B$545</definedName>
    <definedName name="BAQ__A86">GeheimeTabelle!$B$546</definedName>
    <definedName name="BAR__B86">GeheimeTabelle!$B$547</definedName>
    <definedName name="BAS__C86">GeheimeTabelle!$B$548</definedName>
    <definedName name="BAT__A87">GeheimeTabelle!$B$549</definedName>
    <definedName name="BAU__A87">GeheimeTabelle!$B$550</definedName>
    <definedName name="BAV__B87">GeheimeTabelle!$B$551</definedName>
    <definedName name="BAW__C87">GeheimeTabelle!$B$552</definedName>
    <definedName name="BAX__A88">GeheimeTabelle!$B$553</definedName>
    <definedName name="BAY__A88">GeheimeTabelle!$B$554</definedName>
    <definedName name="BAZ__B88">GeheimeTabelle!$B$555</definedName>
    <definedName name="BBA__C88">GeheimeTabelle!$B$556</definedName>
    <definedName name="BBB__A89">GeheimeTabelle!$B$557</definedName>
    <definedName name="BBC__A89">GeheimeTabelle!$B$558</definedName>
    <definedName name="BBD__B89">GeheimeTabelle!$B$559</definedName>
    <definedName name="BBE__C89">GeheimeTabelle!$B$560</definedName>
    <definedName name="BBF__A90">GeheimeTabelle!$B$561</definedName>
    <definedName name="BBG__A90">GeheimeTabelle!$B$562</definedName>
    <definedName name="BBH__B90">GeheimeTabelle!$B$563</definedName>
    <definedName name="BBI__C90">GeheimeTabelle!$B$564</definedName>
    <definedName name="BBJ__A91">GeheimeTabelle!$B$565</definedName>
    <definedName name="BBK__A91">GeheimeTabelle!$B$566</definedName>
    <definedName name="BBL__B91">GeheimeTabelle!$B$567</definedName>
    <definedName name="BBM__C91">GeheimeTabelle!$B$568</definedName>
    <definedName name="BBN__A92">GeheimeTabelle!$B$569</definedName>
    <definedName name="BBO__A92">GeheimeTabelle!$B$570</definedName>
    <definedName name="BBP__B92">GeheimeTabelle!$B$571</definedName>
    <definedName name="BBQ__C92">GeheimeTabelle!$B$572</definedName>
    <definedName name="BBR__A93">GeheimeTabelle!$B$573</definedName>
    <definedName name="BBS__A93">GeheimeTabelle!$B$574</definedName>
    <definedName name="BBT__B93">GeheimeTabelle!$B$575</definedName>
    <definedName name="BBU__C93">GeheimeTabelle!$B$576</definedName>
    <definedName name="BBV__A94">GeheimeTabelle!$B$577</definedName>
    <definedName name="BBW__A94">GeheimeTabelle!$B$578</definedName>
    <definedName name="BBX__B94">GeheimeTabelle!$B$579</definedName>
    <definedName name="BBY__C94">GeheimeTabelle!$B$580</definedName>
    <definedName name="BBZ__A95">GeheimeTabelle!$B$581</definedName>
    <definedName name="BCA__A95">GeheimeTabelle!$B$582</definedName>
    <definedName name="BCB__B95">GeheimeTabelle!$B$583</definedName>
    <definedName name="BCC__C95">GeheimeTabelle!$B$584</definedName>
    <definedName name="BCD__A96">GeheimeTabelle!$B$585</definedName>
    <definedName name="BCE__A96">GeheimeTabelle!$B$586</definedName>
    <definedName name="BCF__B96">GeheimeTabelle!$B$587</definedName>
    <definedName name="BCG__C96">GeheimeTabelle!$B$588</definedName>
    <definedName name="BCH__A97">GeheimeTabelle!$B$589</definedName>
    <definedName name="BCI__A97">GeheimeTabelle!$B$590</definedName>
    <definedName name="BCJ__B97">GeheimeTabelle!$B$591</definedName>
    <definedName name="BCK__C97">GeheimeTabelle!$B$592</definedName>
    <definedName name="BCL__A98">GeheimeTabelle!$B$593</definedName>
    <definedName name="BCM__A98">GeheimeTabelle!$B$594</definedName>
    <definedName name="BCN__B98">GeheimeTabelle!$B$595</definedName>
    <definedName name="BCO__C98">GeheimeTabelle!$B$596</definedName>
    <definedName name="BCP__A99">GeheimeTabelle!$B$597</definedName>
    <definedName name="BCQ__A99">GeheimeTabelle!$B$598</definedName>
    <definedName name="BCR__B99">GeheimeTabelle!$B$599</definedName>
    <definedName name="BCS__C99">GeheimeTabelle!$B$600</definedName>
    <definedName name="BCT__A100">GeheimeTabelle!$B$601</definedName>
    <definedName name="BCU__A100">GeheimeTabelle!$B$602</definedName>
    <definedName name="BCV__B100">GeheimeTabelle!$B$603</definedName>
    <definedName name="BCW__C100">GeheimeTabelle!$B$604</definedName>
    <definedName name="BCX__A101">GeheimeTabelle!$B$605</definedName>
    <definedName name="BCY__A101">GeheimeTabelle!$B$606</definedName>
    <definedName name="BCZ__B101">GeheimeTabelle!$B$607</definedName>
    <definedName name="BDA__C101">GeheimeTabelle!$B$608</definedName>
    <definedName name="BDB__A102">GeheimeTabelle!$B$609</definedName>
    <definedName name="BDC__A102">GeheimeTabelle!$B$610</definedName>
    <definedName name="BDD__B102">GeheimeTabelle!$B$611</definedName>
    <definedName name="BDE__C102">GeheimeTabelle!$B$612</definedName>
    <definedName name="BDF__A103">GeheimeTabelle!$B$613</definedName>
    <definedName name="BDG__A103">GeheimeTabelle!$B$614</definedName>
    <definedName name="BDH__B103">GeheimeTabelle!$B$615</definedName>
    <definedName name="BDI__C103">GeheimeTabelle!$B$616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3" i="10" l="1"/>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274" i="10"/>
  <c r="C275" i="10"/>
  <c r="C276" i="10"/>
  <c r="C277" i="10"/>
  <c r="C278"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30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457" i="10"/>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C501" i="10"/>
  <c r="C502" i="10"/>
  <c r="C503" i="10"/>
  <c r="C504" i="10"/>
  <c r="C505" i="10"/>
  <c r="C506" i="10"/>
  <c r="C507" i="10"/>
  <c r="C508" i="10"/>
  <c r="C509" i="10"/>
  <c r="C510" i="10"/>
  <c r="C511" i="10"/>
  <c r="C512" i="10"/>
  <c r="C513" i="10"/>
  <c r="C514" i="10"/>
  <c r="C515" i="10"/>
  <c r="C516" i="10"/>
  <c r="C517" i="10"/>
  <c r="C518" i="10"/>
  <c r="C519" i="10"/>
  <c r="C520" i="10"/>
  <c r="C521" i="10"/>
  <c r="C522" i="10"/>
  <c r="C523" i="10"/>
  <c r="C524" i="10"/>
  <c r="C525" i="10"/>
  <c r="C526" i="10"/>
  <c r="C527" i="10"/>
  <c r="C528" i="10"/>
  <c r="C529" i="10"/>
  <c r="C530" i="10"/>
  <c r="C531" i="10"/>
  <c r="C532" i="10"/>
  <c r="C533" i="10"/>
  <c r="C534" i="10"/>
  <c r="C535" i="10"/>
  <c r="C536" i="10"/>
  <c r="C537" i="10"/>
  <c r="C538" i="10"/>
  <c r="C539" i="10"/>
  <c r="C540" i="10"/>
  <c r="C541" i="10"/>
  <c r="C542" i="10"/>
  <c r="C543" i="10"/>
  <c r="C544" i="10"/>
  <c r="C545" i="10"/>
  <c r="C546" i="10"/>
  <c r="C547" i="10"/>
  <c r="C548" i="10"/>
  <c r="C549" i="10"/>
  <c r="C550" i="10"/>
  <c r="C551" i="10"/>
  <c r="C552" i="10"/>
  <c r="C553" i="10"/>
  <c r="C554" i="10"/>
  <c r="C555" i="10"/>
  <c r="C556" i="10"/>
  <c r="C557" i="10"/>
  <c r="C558" i="10"/>
  <c r="C559" i="10"/>
  <c r="C560" i="10"/>
  <c r="C561" i="10"/>
  <c r="C562" i="10"/>
  <c r="C563" i="10"/>
  <c r="C564" i="10"/>
  <c r="C565" i="10"/>
  <c r="C566" i="10"/>
  <c r="C567" i="10"/>
  <c r="C568" i="10"/>
  <c r="C569" i="10"/>
  <c r="C570" i="10"/>
  <c r="C571" i="10"/>
  <c r="C572" i="10"/>
  <c r="C573" i="10"/>
  <c r="C574" i="10"/>
  <c r="C575" i="10"/>
  <c r="C576" i="10"/>
  <c r="C577" i="10"/>
  <c r="C578" i="10"/>
  <c r="C579" i="10"/>
  <c r="C580" i="10"/>
  <c r="C581" i="10"/>
  <c r="C582" i="10"/>
  <c r="C583" i="10"/>
  <c r="C584" i="10"/>
  <c r="C585" i="10"/>
  <c r="C586" i="10"/>
  <c r="C587" i="10"/>
  <c r="C588" i="10"/>
  <c r="C589" i="10"/>
  <c r="C590" i="10"/>
  <c r="C591" i="10"/>
  <c r="C592" i="10"/>
  <c r="C593" i="10"/>
  <c r="C594" i="10"/>
  <c r="C595" i="10"/>
  <c r="C596" i="10"/>
  <c r="C597" i="10"/>
  <c r="C598" i="10"/>
  <c r="C599" i="10"/>
  <c r="C600" i="10"/>
  <c r="C601" i="10"/>
  <c r="C602" i="10"/>
  <c r="C603" i="10"/>
  <c r="C604" i="10"/>
  <c r="C605" i="10"/>
  <c r="C606" i="10"/>
  <c r="C607" i="10"/>
  <c r="C608" i="10"/>
  <c r="C609" i="10"/>
  <c r="C610" i="10"/>
  <c r="C611" i="10"/>
  <c r="C612" i="10"/>
  <c r="C613" i="10"/>
  <c r="C614" i="10"/>
  <c r="C615" i="10"/>
  <c r="C616" i="10"/>
  <c r="C2" i="10"/>
  <c r="C3" i="10"/>
  <c r="C4" i="10"/>
  <c r="C5" i="10"/>
  <c r="C6" i="10"/>
  <c r="C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15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I294" i="1" l="1"/>
  <c r="H294" i="1"/>
  <c r="I357" i="1" l="1"/>
  <c r="H357" i="1"/>
  <c r="I279" i="1"/>
  <c r="H279" i="1"/>
  <c r="F95" i="1"/>
  <c r="H72" i="1"/>
  <c r="H52" i="1" l="1"/>
  <c r="B170" i="10" l="1" a="1"/>
  <c r="B43" i="10" a="1"/>
  <c r="B17" i="10" a="1"/>
  <c r="B524" i="10" a="1"/>
  <c r="B272" i="10" a="1"/>
  <c r="B547" i="10" a="1"/>
  <c r="B94" i="10" a="1"/>
  <c r="B472" i="10" a="1"/>
  <c r="B39" i="10" a="1"/>
  <c r="B90" i="10" a="1"/>
  <c r="B192" i="10" a="1"/>
  <c r="B606" i="10" a="1"/>
  <c r="B476" i="10" a="1"/>
  <c r="B318" i="10" a="1"/>
  <c r="B487" i="10" a="1"/>
  <c r="B113" i="10" a="1"/>
  <c r="B133" i="10" a="1"/>
  <c r="B137" i="10" a="1"/>
  <c r="B277" i="10" a="1"/>
  <c r="B143" i="10" a="1"/>
  <c r="B568" i="10" a="1"/>
  <c r="B501" i="10" a="1"/>
  <c r="B235" i="10" a="1"/>
  <c r="B85" i="10" a="1"/>
  <c r="B267" i="10" a="1"/>
  <c r="B227" i="10" a="1"/>
  <c r="B301" i="10" a="1"/>
  <c r="B103" i="10" a="1"/>
  <c r="B416" i="10" a="1"/>
  <c r="B421" i="10" a="1"/>
  <c r="B51" i="10" a="1"/>
  <c r="B357" i="10" a="1"/>
  <c r="B115" i="10" a="1"/>
  <c r="B46" i="10" a="1"/>
  <c r="B231" i="10" a="1"/>
  <c r="B36" i="10" a="1"/>
  <c r="B445" i="10" a="1"/>
  <c r="B415" i="10" a="1"/>
  <c r="B610" i="10" a="1"/>
  <c r="B434" i="10" a="1"/>
  <c r="B131" i="10" a="1"/>
  <c r="B249" i="10" a="1"/>
  <c r="B538" i="10" a="1"/>
  <c r="B122" i="10" a="1"/>
  <c r="B508" i="10" a="1"/>
  <c r="B512" i="10" a="1"/>
  <c r="B306" i="10" a="1"/>
  <c r="B411" i="10" a="1"/>
  <c r="B558" i="10" a="1"/>
  <c r="B429" i="10" a="1"/>
  <c r="B484" i="10" a="1"/>
  <c r="B414" i="10" a="1"/>
  <c r="B248" i="10" a="1"/>
  <c r="B553" i="10" a="1"/>
  <c r="B284" i="10" a="1"/>
  <c r="B132" i="10" a="1"/>
  <c r="B532" i="10" a="1"/>
  <c r="B384" i="10" a="1"/>
  <c r="B458" i="10" a="1"/>
  <c r="B217" i="10" a="1"/>
  <c r="B523" i="10" a="1"/>
  <c r="B9" i="10" a="1"/>
  <c r="B327" i="10" a="1"/>
  <c r="B84" i="10" a="1"/>
  <c r="B588" i="10" a="1"/>
  <c r="B303" i="10" a="1"/>
  <c r="B612" i="10" a="1"/>
  <c r="B505" i="10" a="1"/>
  <c r="B110" i="10" a="1"/>
  <c r="B99" i="10" a="1"/>
  <c r="B33" i="10" a="1"/>
  <c r="B150" i="10" a="1"/>
  <c r="B212" i="10" a="1"/>
  <c r="B69" i="10" a="1"/>
  <c r="B285" i="10" a="1"/>
  <c r="B261" i="10" a="1"/>
  <c r="B459" i="10" a="1"/>
  <c r="B430" i="10" a="1"/>
  <c r="B471" i="10" a="1"/>
  <c r="B513" i="10" a="1"/>
  <c r="B372" i="10" a="1"/>
  <c r="B600" i="10" a="1"/>
  <c r="B566" i="10" a="1"/>
  <c r="B601" i="10" a="1"/>
  <c r="B574" i="10" a="1"/>
  <c r="B522" i="10" a="1"/>
  <c r="B330" i="10" a="1"/>
  <c r="B371" i="10" a="1"/>
  <c r="B154" i="10" a="1"/>
  <c r="B469" i="10" a="1"/>
  <c r="B279" i="10" a="1"/>
  <c r="B528" i="10" a="1"/>
  <c r="B548" i="10" a="1"/>
  <c r="B197" i="10" a="1"/>
  <c r="B563" i="10" a="1"/>
  <c r="B280" i="10" a="1"/>
  <c r="B225" i="10" a="1"/>
  <c r="B604" i="10" a="1"/>
  <c r="B28" i="10" a="1"/>
  <c r="B408" i="10" a="1"/>
  <c r="B174" i="10" a="1"/>
  <c r="B449" i="10" a="1"/>
  <c r="B145" i="10" a="1"/>
  <c r="B210" i="10" a="1"/>
  <c r="B195" i="10" a="1"/>
  <c r="B12" i="10" a="1"/>
  <c r="B295" i="10" a="1"/>
  <c r="B559" i="10" a="1"/>
  <c r="B560" i="10" a="1"/>
  <c r="B70" i="10" a="1"/>
  <c r="B529" i="10" a="1"/>
  <c r="B168" i="10" a="1"/>
  <c r="B282" i="10" a="1"/>
  <c r="B266" i="10" a="1"/>
  <c r="B373" i="10" a="1"/>
  <c r="B428" i="10" a="1"/>
  <c r="B91" i="10" a="1"/>
  <c r="B243" i="10" a="1"/>
  <c r="B250" i="10" a="1"/>
  <c r="B368" i="10" a="1"/>
  <c r="B406" i="10" a="1"/>
  <c r="B104" i="10" a="1"/>
  <c r="B608" i="10" a="1"/>
  <c r="B504" i="10" a="1"/>
  <c r="B381" i="10" a="1"/>
  <c r="B119" i="10" a="1"/>
  <c r="B3" i="10" a="1"/>
  <c r="B203" i="10" a="1"/>
  <c r="B583" i="10" a="1"/>
  <c r="B465" i="10" a="1"/>
  <c r="B155" i="10" a="1"/>
  <c r="B57" i="10" a="1"/>
  <c r="B363" i="10" a="1"/>
  <c r="B331" i="10" a="1"/>
  <c r="B214" i="10" a="1"/>
  <c r="B483" i="10" a="1"/>
  <c r="B127" i="10" a="1"/>
  <c r="B564" i="10" a="1"/>
  <c r="B354" i="10" a="1"/>
  <c r="B209" i="10" a="1"/>
  <c r="B545" i="10" a="1"/>
  <c r="B314" i="10" a="1"/>
  <c r="B161" i="10" a="1"/>
  <c r="B97" i="10" a="1"/>
  <c r="B530" i="10" a="1"/>
  <c r="B64" i="10" a="1"/>
  <c r="B218" i="10" a="1"/>
  <c r="B311" i="10" a="1"/>
  <c r="B6" i="10" a="1"/>
  <c r="B536" i="10" a="1"/>
  <c r="B348" i="10" a="1"/>
  <c r="B59" i="10" a="1"/>
  <c r="B518" i="10" a="1"/>
  <c r="B56" i="10" a="1"/>
  <c r="B573" i="10" a="1"/>
  <c r="B297" i="10" a="1"/>
  <c r="B339" i="10" a="1"/>
  <c r="B216" i="10" a="1"/>
  <c r="B478" i="10" a="1"/>
  <c r="B555" i="10" a="1"/>
  <c r="B367" i="10" a="1"/>
  <c r="B76" i="10" a="1"/>
  <c r="B139" i="10" a="1"/>
  <c r="B352" i="10" a="1"/>
  <c r="B320" i="10" a="1"/>
  <c r="B18" i="10" a="1"/>
  <c r="B424" i="10" a="1"/>
  <c r="B165" i="10" a="1"/>
  <c r="B398" i="10" a="1"/>
  <c r="B393" i="10" a="1"/>
  <c r="B278" i="10" a="1"/>
  <c r="B349" i="10" a="1"/>
  <c r="B129" i="10" a="1"/>
  <c r="B4" i="10" a="1"/>
  <c r="B300" i="10" a="1"/>
  <c r="B29" i="10" a="1"/>
  <c r="B22" i="10" a="1"/>
  <c r="B206" i="10" a="1"/>
  <c r="B379" i="10" a="1"/>
  <c r="B138" i="10" a="1"/>
  <c r="B62" i="10" a="1"/>
  <c r="B273" i="10" a="1"/>
  <c r="B232" i="10" a="1"/>
  <c r="B496" i="10" a="1"/>
  <c r="B233" i="10" a="1"/>
  <c r="B148" i="10" a="1"/>
  <c r="B42" i="10" a="1"/>
  <c r="B124" i="10" a="1"/>
  <c r="B344" i="10" a="1"/>
  <c r="B549" i="10" a="1"/>
  <c r="B65" i="10" a="1"/>
  <c r="B337" i="10" a="1"/>
  <c r="B485" i="10" a="1"/>
  <c r="B268" i="10" a="1"/>
  <c r="B495" i="10" a="1"/>
  <c r="B93" i="10" a="1"/>
  <c r="B598" i="10" a="1"/>
  <c r="B47" i="10" a="1"/>
  <c r="B186" i="10" a="1"/>
  <c r="B500" i="10" a="1"/>
  <c r="B151" i="10" a="1"/>
  <c r="B455" i="10" a="1"/>
  <c r="B23" i="10" a="1"/>
  <c r="B594" i="10" a="1"/>
  <c r="B2" i="10" a="1"/>
  <c r="B120" i="10" a="1"/>
  <c r="B419" i="10" a="1"/>
  <c r="B451" i="10" a="1"/>
  <c r="B287" i="10" a="1"/>
  <c r="B347" i="10" a="1"/>
  <c r="B535" i="10" a="1"/>
  <c r="B196" i="10" a="1"/>
  <c r="B95" i="10" a="1"/>
  <c r="B454" i="10" a="1"/>
  <c r="B353" i="10" a="1"/>
  <c r="B305" i="10" a="1"/>
  <c r="B204" i="10" a="1"/>
  <c r="B613" i="10" a="1"/>
  <c r="B345" i="10" a="1"/>
  <c r="B14" i="10" a="1"/>
  <c r="B343" i="10" a="1"/>
  <c r="B376" i="10" a="1"/>
  <c r="B100" i="10" a="1"/>
  <c r="B591" i="10" a="1"/>
  <c r="B55" i="10" a="1"/>
  <c r="B205" i="10" a="1"/>
  <c r="B75" i="10" a="1"/>
  <c r="B380" i="10" a="1"/>
  <c r="B506" i="10" a="1"/>
  <c r="B221" i="10" a="1"/>
  <c r="B543" i="10" a="1"/>
  <c r="B497" i="10" a="1"/>
  <c r="B8" i="10" a="1"/>
  <c r="B386" i="10" a="1"/>
  <c r="B420" i="10" a="1"/>
  <c r="B546" i="10" a="1"/>
  <c r="B525" i="10" a="1"/>
  <c r="B82" i="10" a="1"/>
  <c r="B281" i="10" a="1"/>
  <c r="B474" i="10" a="1"/>
  <c r="B378" i="10" a="1"/>
  <c r="B136" i="10" a="1"/>
  <c r="B96" i="10" a="1"/>
  <c r="B366" i="10" a="1"/>
  <c r="B78" i="10" a="1"/>
  <c r="B534" i="10" a="1"/>
  <c r="B79" i="10" a="1"/>
  <c r="B391" i="10" a="1"/>
  <c r="B252" i="10" a="1"/>
  <c r="B67" i="10" a="1"/>
  <c r="B24" i="10" a="1"/>
  <c r="B257" i="10" a="1"/>
  <c r="B296" i="10" a="1"/>
  <c r="B256" i="10" a="1"/>
  <c r="B575" i="10" a="1"/>
  <c r="B153" i="10" a="1"/>
  <c r="B147" i="10" a="1"/>
  <c r="B255" i="10" a="1"/>
  <c r="B183" i="10" a="1"/>
  <c r="B509" i="10" a="1"/>
  <c r="B365" i="10" a="1"/>
  <c r="B418" i="10" a="1"/>
  <c r="B16" i="10" a="1"/>
  <c r="B114" i="10" a="1"/>
  <c r="B389" i="10" a="1"/>
  <c r="B219" i="10" a="1"/>
  <c r="B102" i="10" a="1"/>
  <c r="B603" i="10" a="1"/>
  <c r="B19" i="10" a="1"/>
  <c r="B264" i="10" a="1"/>
  <c r="B72" i="10" a="1"/>
  <c r="B302" i="10" a="1"/>
  <c r="B176" i="10" a="1"/>
  <c r="B519" i="10" a="1"/>
  <c r="B111" i="10" a="1"/>
  <c r="B77" i="10" a="1"/>
  <c r="B191" i="10" a="1"/>
  <c r="B325" i="10" a="1"/>
  <c r="B342" i="10" a="1"/>
  <c r="B332" i="10" a="1"/>
  <c r="B228" i="10" a="1"/>
  <c r="B236" i="10" a="1"/>
  <c r="B447" i="10" a="1"/>
  <c r="B294" i="10" a="1"/>
  <c r="B517" i="10" a="1"/>
  <c r="B486" i="10" a="1"/>
  <c r="B377" i="10" a="1"/>
  <c r="B213" i="10" a="1"/>
  <c r="B362" i="10" a="1"/>
  <c r="B544" i="10" a="1"/>
  <c r="B173" i="10" a="1"/>
  <c r="B269" i="10" a="1"/>
  <c r="B521" i="10" a="1"/>
  <c r="B326" i="10" a="1"/>
  <c r="B358" i="10" a="1"/>
  <c r="B490" i="10" a="1"/>
  <c r="B439" i="10" a="1"/>
  <c r="B590" i="10" a="1"/>
  <c r="B54" i="10" a="1"/>
  <c r="B223" i="10" a="1"/>
  <c r="B175" i="10" a="1"/>
  <c r="B239" i="10" a="1"/>
  <c r="B491" i="10" a="1"/>
  <c r="B307" i="10" a="1"/>
  <c r="B597" i="10" a="1"/>
  <c r="B442" i="10" a="1"/>
  <c r="B587" i="10" a="1"/>
  <c r="B350" i="10" a="1"/>
  <c r="B159" i="10" a="1"/>
  <c r="B324" i="10" a="1"/>
  <c r="B123" i="10" a="1"/>
  <c r="B245" i="10" a="1"/>
  <c r="B190" i="10" a="1"/>
  <c r="B550" i="10" a="1"/>
  <c r="B15" i="10" a="1"/>
  <c r="B242" i="10" a="1"/>
  <c r="B441" i="10" a="1"/>
  <c r="B304" i="10" a="1"/>
  <c r="B146" i="10" a="1"/>
  <c r="B58" i="10" a="1"/>
  <c r="B498" i="10" a="1"/>
  <c r="B229" i="10" a="1"/>
  <c r="B299" i="10" a="1"/>
  <c r="B107" i="10" a="1"/>
  <c r="B92" i="10" a="1"/>
  <c r="B313" i="10" a="1"/>
  <c r="B130" i="10" a="1"/>
  <c r="B166" i="10" a="1"/>
  <c r="B615" i="10" a="1"/>
  <c r="B322" i="10" a="1"/>
  <c r="B464" i="10" a="1"/>
  <c r="B338" i="10" a="1"/>
  <c r="B346" i="10" a="1"/>
  <c r="B402" i="10" a="1"/>
  <c r="B164" i="10" a="1"/>
  <c r="B171" i="10" a="1"/>
  <c r="B118" i="10" a="1"/>
  <c r="B32" i="10" a="1"/>
  <c r="B263" i="10" a="1"/>
  <c r="B602" i="10" a="1"/>
  <c r="B144" i="10" a="1"/>
  <c r="B607" i="10" a="1"/>
  <c r="B567" i="10" a="1"/>
  <c r="B443" i="10" a="1"/>
  <c r="B126" i="10" a="1"/>
  <c r="B466" i="10" a="1"/>
  <c r="B86" i="10" a="1"/>
  <c r="B49" i="10" a="1"/>
  <c r="B68" i="10" a="1"/>
  <c r="B565" i="10" a="1"/>
  <c r="B463" i="10" a="1"/>
  <c r="B178" i="10" a="1"/>
  <c r="B488" i="10" a="1"/>
  <c r="B507" i="10" a="1"/>
  <c r="B423" i="10" a="1"/>
  <c r="B537" i="10" a="1"/>
  <c r="B142" i="10" a="1"/>
  <c r="B193" i="10" a="1"/>
  <c r="B541" i="10" a="1"/>
  <c r="B593" i="10" a="1"/>
  <c r="B516" i="10" a="1"/>
  <c r="B312" i="10" a="1"/>
  <c r="B475" i="10" a="1"/>
  <c r="B275" i="10" a="1"/>
  <c r="B20" i="10" a="1"/>
  <c r="B224" i="10" a="1"/>
  <c r="B562" i="10" a="1"/>
  <c r="B135" i="10" a="1"/>
  <c r="B258" i="10" a="1"/>
  <c r="B60" i="10" a="1"/>
  <c r="B477" i="10" a="1"/>
  <c r="B163" i="10" a="1"/>
  <c r="B370" i="10" a="1"/>
  <c r="B480" i="10" a="1"/>
  <c r="B616" i="10" a="1"/>
  <c r="B540" i="10" a="1"/>
  <c r="B237" i="10" a="1"/>
  <c r="B323" i="10" a="1"/>
  <c r="B220" i="10" a="1"/>
  <c r="B351" i="10" a="1"/>
  <c r="B397" i="10" a="1"/>
  <c r="B211" i="10" a="1"/>
  <c r="B283" i="10" a="1"/>
  <c r="B611" i="10" a="1"/>
  <c r="B270" i="10" a="1"/>
  <c r="B436" i="10" a="1"/>
  <c r="B569" i="10" a="1"/>
  <c r="B172" i="10" a="1"/>
  <c r="B25" i="10" a="1"/>
  <c r="B244" i="10" a="1"/>
  <c r="B438" i="10" a="1"/>
  <c r="B452" i="10" a="1"/>
  <c r="B226" i="10" a="1"/>
  <c r="B177" i="10" a="1"/>
  <c r="B35" i="10" a="1"/>
  <c r="B98" i="10" a="1"/>
  <c r="B316" i="10" a="1"/>
  <c r="B181" i="10" a="1"/>
  <c r="B468" i="10" a="1"/>
  <c r="B291" i="10" a="1"/>
  <c r="B286" i="10" a="1"/>
  <c r="B185" i="10" a="1"/>
  <c r="B382" i="10" a="1"/>
  <c r="B162" i="10" a="1"/>
  <c r="B156" i="10" a="1"/>
  <c r="B431" i="10" a="1"/>
  <c r="B188" i="10" a="1"/>
  <c r="B407" i="10" a="1"/>
  <c r="B435" i="10" a="1"/>
  <c r="B417" i="10" a="1"/>
  <c r="B63" i="10" a="1"/>
  <c r="B208" i="10" a="1"/>
  <c r="B74" i="10" a="1"/>
  <c r="B514" i="10" a="1"/>
  <c r="B584" i="10" a="1"/>
  <c r="B222" i="10" a="1"/>
  <c r="B169" i="10" a="1"/>
  <c r="B341" i="10" a="1"/>
  <c r="B321" i="10" a="1"/>
  <c r="B44" i="10" a="1"/>
  <c r="B614" i="10" a="1"/>
  <c r="B427" i="10" a="1"/>
  <c r="B333" i="10" a="1"/>
  <c r="B422" i="10" a="1"/>
  <c r="B426" i="10" a="1"/>
  <c r="B433" i="10" a="1"/>
  <c r="B340" i="10" a="1"/>
  <c r="B467" i="10" a="1"/>
  <c r="B510" i="10" a="1"/>
  <c r="B360" i="10" a="1"/>
  <c r="B260" i="10" a="1"/>
  <c r="B140" i="10" a="1"/>
  <c r="B413" i="10" a="1"/>
  <c r="B503" i="10" a="1"/>
  <c r="B572" i="10" a="1"/>
  <c r="B581" i="10" a="1"/>
  <c r="B554" i="10" a="1"/>
  <c r="B570" i="10" a="1"/>
  <c r="B412" i="10" a="1"/>
  <c r="B388" i="10" a="1"/>
  <c r="B251" i="10" a="1"/>
  <c r="B462" i="10" a="1"/>
  <c r="B375" i="10" a="1"/>
  <c r="B404" i="10" a="1"/>
  <c r="B409" i="10" a="1"/>
  <c r="B89" i="10" a="1"/>
  <c r="B254" i="10" a="1"/>
  <c r="B108" i="10" a="1"/>
  <c r="B215" i="10" a="1"/>
  <c r="B253" i="10" a="1"/>
  <c r="B141" i="10" a="1"/>
  <c r="B238" i="10" a="1"/>
  <c r="B202" i="10" a="1"/>
  <c r="B403" i="10" a="1"/>
  <c r="B134" i="10" a="1"/>
  <c r="B334" i="10" a="1"/>
  <c r="B481" i="10" a="1"/>
  <c r="B34" i="10" a="1"/>
  <c r="B437" i="10" a="1"/>
  <c r="B461" i="10" a="1"/>
  <c r="B410" i="10" a="1"/>
  <c r="B609" i="10" a="1"/>
  <c r="B361" i="10" a="1"/>
  <c r="B309" i="10" a="1"/>
  <c r="B187" i="10" a="1"/>
  <c r="B400" i="10" a="1"/>
  <c r="B27" i="10" a="1"/>
  <c r="B446" i="10" a="1"/>
  <c r="B551" i="10" a="1"/>
  <c r="B87" i="10" a="1"/>
  <c r="B580" i="10" a="1"/>
  <c r="B152" i="10" a="1"/>
  <c r="B101" i="10" a="1"/>
  <c r="B390" i="10" a="1"/>
  <c r="B493" i="10" a="1"/>
  <c r="B37" i="10" a="1"/>
  <c r="B499" i="10" a="1"/>
  <c r="B596" i="10" a="1"/>
  <c r="B246" i="10" a="1"/>
  <c r="B578" i="10" a="1"/>
  <c r="B230" i="10" a="1"/>
  <c r="B374" i="10" a="1"/>
  <c r="B276" i="10" a="1"/>
  <c r="B199" i="10" a="1"/>
  <c r="B369" i="10" a="1"/>
  <c r="B53" i="10" a="1"/>
  <c r="B502" i="10" a="1"/>
  <c r="B48" i="10" a="1"/>
  <c r="B561" i="10" a="1"/>
  <c r="B392" i="10" a="1"/>
  <c r="B10" i="10" a="1"/>
  <c r="B30" i="10" a="1"/>
  <c r="B71" i="10" a="1"/>
  <c r="B73" i="10" a="1"/>
  <c r="B11" i="10" a="1"/>
  <c r="B364" i="10" a="1"/>
  <c r="B329" i="10" a="1"/>
  <c r="B293" i="10" a="1"/>
  <c r="B292" i="10" a="1"/>
  <c r="B444" i="10" a="1"/>
  <c r="B45" i="10" a="1"/>
  <c r="B41" i="10" a="1"/>
  <c r="B194" i="10" a="1"/>
  <c r="B479" i="10" a="1"/>
  <c r="B585" i="10" a="1"/>
  <c r="B489" i="10" a="1"/>
  <c r="B38" i="10" a="1"/>
  <c r="B81" i="10" a="1"/>
  <c r="B586" i="10" a="1"/>
  <c r="B26" i="10" a="1"/>
  <c r="B240" i="10" a="1"/>
  <c r="B80" i="10" a="1"/>
  <c r="B385" i="10" a="1"/>
  <c r="B274" i="10" a="1"/>
  <c r="B336" i="10" a="1"/>
  <c r="B5" i="10" a="1"/>
  <c r="B395" i="10" a="1"/>
  <c r="B310" i="10" a="1"/>
  <c r="B557" i="10" a="1"/>
  <c r="B542" i="10" a="1"/>
  <c r="B200" i="10" a="1"/>
  <c r="B335" i="10" a="1"/>
  <c r="B595" i="10" a="1"/>
  <c r="B125" i="10" a="1"/>
  <c r="B448" i="10" a="1"/>
  <c r="B359" i="10" a="1"/>
  <c r="B579" i="10" a="1"/>
  <c r="B432" i="10" a="1"/>
  <c r="B121" i="10" a="1"/>
  <c r="B473" i="10" a="1"/>
  <c r="B271" i="10" a="1"/>
  <c r="B396" i="10" a="1"/>
  <c r="B241" i="10" a="1"/>
  <c r="B394" i="10" a="1"/>
  <c r="B576" i="10" a="1"/>
  <c r="B453" i="10" a="1"/>
  <c r="B52" i="10" a="1"/>
  <c r="B116" i="10" a="1"/>
  <c r="B456" i="10" a="1"/>
  <c r="B50" i="10" a="1"/>
  <c r="B470" i="10" a="1"/>
  <c r="B401" i="10" a="1"/>
  <c r="B21" i="10" a="1"/>
  <c r="B589" i="10" a="1"/>
  <c r="B88" i="10" a="1"/>
  <c r="B117" i="10" a="1"/>
  <c r="B201" i="10" a="1"/>
  <c r="B539" i="10" a="1"/>
  <c r="B207" i="10" a="1"/>
  <c r="B289" i="10" a="1"/>
  <c r="B31" i="10" a="1"/>
  <c r="B189" i="10" a="1"/>
  <c r="B265" i="10" a="1"/>
  <c r="B182" i="10" a="1"/>
  <c r="B605" i="10" a="1"/>
  <c r="B552" i="10" a="1"/>
  <c r="B526" i="10" a="1"/>
  <c r="B7" i="10" a="1"/>
  <c r="B128" i="10" a="1"/>
  <c r="B399" i="10" a="1"/>
  <c r="B290" i="10" a="1"/>
  <c r="B599" i="10" a="1"/>
  <c r="B527" i="10" a="1"/>
  <c r="B247" i="10" a="1"/>
  <c r="B571" i="10" a="1"/>
  <c r="B288" i="10" a="1"/>
  <c r="B582" i="10" a="1"/>
  <c r="B105" i="10" a="1"/>
  <c r="B61" i="10" a="1"/>
  <c r="B387" i="10" a="1"/>
  <c r="B520" i="10" a="1"/>
  <c r="B457" i="10" a="1"/>
  <c r="B405" i="10" a="1"/>
  <c r="B356" i="10" a="1"/>
  <c r="B262" i="10" a="1"/>
  <c r="B308" i="10" a="1"/>
  <c r="B180" i="10" a="1"/>
  <c r="B482" i="10" a="1"/>
  <c r="B234" i="10" a="1"/>
  <c r="B40" i="10" a="1"/>
  <c r="B179" i="10" a="1"/>
  <c r="B109" i="10" a="1"/>
  <c r="B66" i="10" a="1"/>
  <c r="B298" i="10" a="1"/>
  <c r="B317" i="10" a="1"/>
  <c r="B106" i="10" a="1"/>
  <c r="B460" i="10" a="1"/>
  <c r="B592" i="10" a="1"/>
  <c r="B319" i="10" a="1"/>
  <c r="B315" i="10" a="1"/>
  <c r="B425" i="10" a="1"/>
  <c r="B440" i="10" a="1"/>
  <c r="B83" i="10" a="1"/>
  <c r="B328" i="10" a="1"/>
  <c r="B531" i="10" a="1"/>
  <c r="B259" i="10" a="1"/>
  <c r="B167" i="10" a="1"/>
  <c r="B515" i="10" a="1"/>
  <c r="B556" i="10" a="1"/>
  <c r="B112" i="10" a="1"/>
  <c r="B492" i="10" a="1"/>
  <c r="B355" i="10" a="1"/>
  <c r="B149" i="10" a="1"/>
  <c r="B160" i="10" a="1"/>
  <c r="B157" i="10" a="1"/>
  <c r="B577" i="10" a="1"/>
  <c r="B198" i="10" a="1"/>
  <c r="B184" i="10" a="1"/>
  <c r="B450" i="10" a="1"/>
  <c r="B494" i="10" a="1"/>
  <c r="B383" i="10" a="1"/>
  <c r="B511" i="10" a="1"/>
  <c r="B533" i="10" a="1"/>
  <c r="B13" i="10" a="1"/>
  <c r="B158" i="10" a="1"/>
  <c r="B158" i="10" l="1"/>
  <c r="B13" i="10"/>
  <c r="B533" i="10"/>
  <c r="B511" i="10"/>
  <c r="B383" i="10"/>
  <c r="B494" i="10"/>
  <c r="B450" i="10"/>
  <c r="B184" i="10"/>
  <c r="B198" i="10"/>
  <c r="B577" i="10"/>
  <c r="B157" i="10"/>
  <c r="B160" i="10"/>
  <c r="B149" i="10"/>
  <c r="B355" i="10"/>
  <c r="B492" i="10"/>
  <c r="B112" i="10"/>
  <c r="B556" i="10"/>
  <c r="B515" i="10"/>
  <c r="B167" i="10"/>
  <c r="B259" i="10"/>
  <c r="B531" i="10"/>
  <c r="B328" i="10"/>
  <c r="B83" i="10"/>
  <c r="B440" i="10"/>
  <c r="B425" i="10"/>
  <c r="B315" i="10"/>
  <c r="B319" i="10"/>
  <c r="B592" i="10"/>
  <c r="B460" i="10"/>
  <c r="B106" i="10"/>
  <c r="B317" i="10"/>
  <c r="B298" i="10"/>
  <c r="B66" i="10"/>
  <c r="B109" i="10"/>
  <c r="B179" i="10"/>
  <c r="B40" i="10"/>
  <c r="B234" i="10"/>
  <c r="B482" i="10"/>
  <c r="B180" i="10"/>
  <c r="B308" i="10"/>
  <c r="B262" i="10"/>
  <c r="B356" i="10"/>
  <c r="B405" i="10"/>
  <c r="B457" i="10"/>
  <c r="B520" i="10"/>
  <c r="B387" i="10"/>
  <c r="B61" i="10"/>
  <c r="B105" i="10"/>
  <c r="B582" i="10"/>
  <c r="B288" i="10"/>
  <c r="B571" i="10"/>
  <c r="B247" i="10"/>
  <c r="B527" i="10"/>
  <c r="B599" i="10"/>
  <c r="B290" i="10"/>
  <c r="B399" i="10"/>
  <c r="B128" i="10"/>
  <c r="B7" i="10"/>
  <c r="B526" i="10"/>
  <c r="B552" i="10"/>
  <c r="B605" i="10"/>
  <c r="B182" i="10"/>
  <c r="B265" i="10"/>
  <c r="B189" i="10"/>
  <c r="B31" i="10"/>
  <c r="B289" i="10"/>
  <c r="B207" i="10"/>
  <c r="B539" i="10"/>
  <c r="B201" i="10"/>
  <c r="B117" i="10"/>
  <c r="B88" i="10"/>
  <c r="B589" i="10"/>
  <c r="B21" i="10"/>
  <c r="B401" i="10"/>
  <c r="B470" i="10"/>
  <c r="B50" i="10"/>
  <c r="B456" i="10"/>
  <c r="B116" i="10"/>
  <c r="B52" i="10"/>
  <c r="B453" i="10"/>
  <c r="B576" i="10"/>
  <c r="B394" i="10"/>
  <c r="B241" i="10"/>
  <c r="B396" i="10"/>
  <c r="B271" i="10"/>
  <c r="B473" i="10"/>
  <c r="B121" i="10"/>
  <c r="B432" i="10"/>
  <c r="B579" i="10"/>
  <c r="B359" i="10"/>
  <c r="B448" i="10"/>
  <c r="B125" i="10"/>
  <c r="B595" i="10"/>
  <c r="B335" i="10"/>
  <c r="B200" i="10"/>
  <c r="B542" i="10"/>
  <c r="B557" i="10"/>
  <c r="B310" i="10"/>
  <c r="B395" i="10"/>
  <c r="B5" i="10"/>
  <c r="B336" i="10"/>
  <c r="B274" i="10"/>
  <c r="B385" i="10"/>
  <c r="B80" i="10"/>
  <c r="B240" i="10"/>
  <c r="B26" i="10"/>
  <c r="B586" i="10"/>
  <c r="B81" i="10"/>
  <c r="B38" i="10"/>
  <c r="B489" i="10"/>
  <c r="B585" i="10"/>
  <c r="B479" i="10"/>
  <c r="B194" i="10"/>
  <c r="B41" i="10"/>
  <c r="B45" i="10"/>
  <c r="B444" i="10"/>
  <c r="B292" i="10"/>
  <c r="B293" i="10"/>
  <c r="B329" i="10"/>
  <c r="B364" i="10"/>
  <c r="B11" i="10"/>
  <c r="B73" i="10"/>
  <c r="B71" i="10"/>
  <c r="B30" i="10"/>
  <c r="B10" i="10"/>
  <c r="B392" i="10"/>
  <c r="B561" i="10"/>
  <c r="B48" i="10"/>
  <c r="B502" i="10"/>
  <c r="B53" i="10"/>
  <c r="B369" i="10"/>
  <c r="B199" i="10"/>
  <c r="B276" i="10"/>
  <c r="B374" i="10"/>
  <c r="B230" i="10"/>
  <c r="B578" i="10"/>
  <c r="B246" i="10"/>
  <c r="B596" i="10"/>
  <c r="B499" i="10"/>
  <c r="B37" i="10"/>
  <c r="B493" i="10"/>
  <c r="B390" i="10"/>
  <c r="B101" i="10"/>
  <c r="B152" i="10"/>
  <c r="B580" i="10"/>
  <c r="B87" i="10"/>
  <c r="B551" i="10"/>
  <c r="B446" i="10"/>
  <c r="B27" i="10"/>
  <c r="B400" i="10"/>
  <c r="B187" i="10"/>
  <c r="B309" i="10"/>
  <c r="B361" i="10"/>
  <c r="B609" i="10"/>
  <c r="B410" i="10"/>
  <c r="B461" i="10"/>
  <c r="B437" i="10"/>
  <c r="B34" i="10"/>
  <c r="B481" i="10"/>
  <c r="B334" i="10"/>
  <c r="B134" i="10"/>
  <c r="B403" i="10"/>
  <c r="B202" i="10"/>
  <c r="B238" i="10"/>
  <c r="B141" i="10"/>
  <c r="B253" i="10"/>
  <c r="B215" i="10"/>
  <c r="B108" i="10"/>
  <c r="B254" i="10"/>
  <c r="B89" i="10"/>
  <c r="B409" i="10"/>
  <c r="B404" i="10"/>
  <c r="B375" i="10"/>
  <c r="B462" i="10"/>
  <c r="B251" i="10"/>
  <c r="B388" i="10"/>
  <c r="B412" i="10"/>
  <c r="B570" i="10"/>
  <c r="B554" i="10"/>
  <c r="B581" i="10"/>
  <c r="B572" i="10"/>
  <c r="B503" i="10"/>
  <c r="B413" i="10"/>
  <c r="B140" i="10"/>
  <c r="B260" i="10"/>
  <c r="B360" i="10"/>
  <c r="B510" i="10"/>
  <c r="B467" i="10"/>
  <c r="B340" i="10"/>
  <c r="B433" i="10"/>
  <c r="B426" i="10"/>
  <c r="B422" i="10"/>
  <c r="B333" i="10"/>
  <c r="B427" i="10"/>
  <c r="B614" i="10"/>
  <c r="B44" i="10"/>
  <c r="B321" i="10"/>
  <c r="B341" i="10"/>
  <c r="B169" i="10"/>
  <c r="B222" i="10"/>
  <c r="B584" i="10"/>
  <c r="B514" i="10"/>
  <c r="B74" i="10"/>
  <c r="B208" i="10"/>
  <c r="B63" i="10"/>
  <c r="B417" i="10"/>
  <c r="B435" i="10"/>
  <c r="B407" i="10"/>
  <c r="B188" i="10"/>
  <c r="B431" i="10"/>
  <c r="B156" i="10"/>
  <c r="B162" i="10"/>
  <c r="B382" i="10"/>
  <c r="B185" i="10"/>
  <c r="B286" i="10"/>
  <c r="B291" i="10"/>
  <c r="B468" i="10"/>
  <c r="B181" i="10"/>
  <c r="B316" i="10"/>
  <c r="B98" i="10"/>
  <c r="B35" i="10"/>
  <c r="B177" i="10"/>
  <c r="B226" i="10"/>
  <c r="B452" i="10"/>
  <c r="B438" i="10"/>
  <c r="B244" i="10"/>
  <c r="B25" i="10"/>
  <c r="B172" i="10"/>
  <c r="B569" i="10"/>
  <c r="B436" i="10"/>
  <c r="B270" i="10"/>
  <c r="B611" i="10"/>
  <c r="B283" i="10"/>
  <c r="B211" i="10"/>
  <c r="B397" i="10"/>
  <c r="B351" i="10"/>
  <c r="B220" i="10"/>
  <c r="B323" i="10"/>
  <c r="B237" i="10"/>
  <c r="B540" i="10"/>
  <c r="B616" i="10"/>
  <c r="B480" i="10"/>
  <c r="B370" i="10"/>
  <c r="B163" i="10"/>
  <c r="B477" i="10"/>
  <c r="B60" i="10"/>
  <c r="B258" i="10"/>
  <c r="B135" i="10"/>
  <c r="B562" i="10"/>
  <c r="B224" i="10"/>
  <c r="B20" i="10"/>
  <c r="B275" i="10"/>
  <c r="B475" i="10"/>
  <c r="B312" i="10"/>
  <c r="B516" i="10"/>
  <c r="B593" i="10"/>
  <c r="B541" i="10"/>
  <c r="B193" i="10"/>
  <c r="B142" i="10"/>
  <c r="B537" i="10"/>
  <c r="B423" i="10"/>
  <c r="B507" i="10"/>
  <c r="B488" i="10"/>
  <c r="B178" i="10"/>
  <c r="B463" i="10"/>
  <c r="B565" i="10"/>
  <c r="B68" i="10"/>
  <c r="B49" i="10"/>
  <c r="B86" i="10"/>
  <c r="B466" i="10"/>
  <c r="B126" i="10"/>
  <c r="B443" i="10"/>
  <c r="B567" i="10"/>
  <c r="B607" i="10"/>
  <c r="B144" i="10"/>
  <c r="B602" i="10"/>
  <c r="B263" i="10"/>
  <c r="B32" i="10"/>
  <c r="B118" i="10"/>
  <c r="B171" i="10"/>
  <c r="B164" i="10"/>
  <c r="B402" i="10"/>
  <c r="B346" i="10"/>
  <c r="B338" i="10"/>
  <c r="B464" i="10"/>
  <c r="B322" i="10"/>
  <c r="B615" i="10"/>
  <c r="B166" i="10"/>
  <c r="B130" i="10"/>
  <c r="B313" i="10"/>
  <c r="B92" i="10"/>
  <c r="B107" i="10"/>
  <c r="B299" i="10"/>
  <c r="B229" i="10"/>
  <c r="B498" i="10"/>
  <c r="B58" i="10"/>
  <c r="B146" i="10"/>
  <c r="B304" i="10"/>
  <c r="B441" i="10"/>
  <c r="B242" i="10"/>
  <c r="B15" i="10"/>
  <c r="B550" i="10"/>
  <c r="B190" i="10"/>
  <c r="B245" i="10"/>
  <c r="B123" i="10"/>
  <c r="B324" i="10"/>
  <c r="B159" i="10"/>
  <c r="B350" i="10"/>
  <c r="B587" i="10"/>
  <c r="B442" i="10"/>
  <c r="B597" i="10"/>
  <c r="B307" i="10"/>
  <c r="B491" i="10"/>
  <c r="B239" i="10"/>
  <c r="B175" i="10"/>
  <c r="B223" i="10"/>
  <c r="B54" i="10"/>
  <c r="B590" i="10"/>
  <c r="B439" i="10"/>
  <c r="B490" i="10"/>
  <c r="B358" i="10"/>
  <c r="B326" i="10"/>
  <c r="B521" i="10"/>
  <c r="B269" i="10"/>
  <c r="B173" i="10"/>
  <c r="B544" i="10"/>
  <c r="B362" i="10"/>
  <c r="B213" i="10"/>
  <c r="B377" i="10"/>
  <c r="B486" i="10"/>
  <c r="B517" i="10"/>
  <c r="B294" i="10"/>
  <c r="B447" i="10"/>
  <c r="B236" i="10"/>
  <c r="B228" i="10"/>
  <c r="B332" i="10"/>
  <c r="B342" i="10"/>
  <c r="B325" i="10"/>
  <c r="B191" i="10"/>
  <c r="B77" i="10"/>
  <c r="B111" i="10"/>
  <c r="B519" i="10"/>
  <c r="B176" i="10"/>
  <c r="B302" i="10"/>
  <c r="B72" i="10"/>
  <c r="B264" i="10"/>
  <c r="B19" i="10"/>
  <c r="B603" i="10"/>
  <c r="B102" i="10"/>
  <c r="B219" i="10"/>
  <c r="B389" i="10"/>
  <c r="B114" i="10"/>
  <c r="B16" i="10"/>
  <c r="B418" i="10"/>
  <c r="B365" i="10"/>
  <c r="B509" i="10"/>
  <c r="B183" i="10"/>
  <c r="B255" i="10"/>
  <c r="B147" i="10"/>
  <c r="B153" i="10"/>
  <c r="B575" i="10"/>
  <c r="B256" i="10"/>
  <c r="B296" i="10"/>
  <c r="B257" i="10"/>
  <c r="B24" i="10"/>
  <c r="B67" i="10"/>
  <c r="B252" i="10"/>
  <c r="B391" i="10"/>
  <c r="B79" i="10"/>
  <c r="B534" i="10"/>
  <c r="B78" i="10"/>
  <c r="B366" i="10"/>
  <c r="B96" i="10"/>
  <c r="B136" i="10"/>
  <c r="B378" i="10"/>
  <c r="B474" i="10"/>
  <c r="B281" i="10"/>
  <c r="B82" i="10"/>
  <c r="B525" i="10"/>
  <c r="B546" i="10"/>
  <c r="B420" i="10"/>
  <c r="B386" i="10"/>
  <c r="B8" i="10"/>
  <c r="B497" i="10"/>
  <c r="B543" i="10"/>
  <c r="B221" i="10"/>
  <c r="B506" i="10"/>
  <c r="B380" i="10"/>
  <c r="B75" i="10"/>
  <c r="B205" i="10"/>
  <c r="B55" i="10"/>
  <c r="B591" i="10"/>
  <c r="B100" i="10"/>
  <c r="B376" i="10"/>
  <c r="B343" i="10"/>
  <c r="B14" i="10"/>
  <c r="B345" i="10"/>
  <c r="B613" i="10"/>
  <c r="B204" i="10"/>
  <c r="B305" i="10"/>
  <c r="B353" i="10"/>
  <c r="B454" i="10"/>
  <c r="B95" i="10"/>
  <c r="B196" i="10"/>
  <c r="B535" i="10"/>
  <c r="B347" i="10"/>
  <c r="B287" i="10"/>
  <c r="B451" i="10"/>
  <c r="B419" i="10"/>
  <c r="B120" i="10"/>
  <c r="B2" i="10"/>
  <c r="B594" i="10"/>
  <c r="B23" i="10"/>
  <c r="B455" i="10"/>
  <c r="B151" i="10"/>
  <c r="B500" i="10"/>
  <c r="B186" i="10"/>
  <c r="B47" i="10"/>
  <c r="B598" i="10"/>
  <c r="B93" i="10"/>
  <c r="B495" i="10"/>
  <c r="B268" i="10"/>
  <c r="B485" i="10"/>
  <c r="B337" i="10"/>
  <c r="B65" i="10"/>
  <c r="B549" i="10"/>
  <c r="B344" i="10"/>
  <c r="B124" i="10"/>
  <c r="B42" i="10"/>
  <c r="B148" i="10"/>
  <c r="B233" i="10"/>
  <c r="B496" i="10"/>
  <c r="B232" i="10"/>
  <c r="B273" i="10"/>
  <c r="B62" i="10"/>
  <c r="B138" i="10"/>
  <c r="B379" i="10"/>
  <c r="B206" i="10"/>
  <c r="B22" i="10"/>
  <c r="B29" i="10"/>
  <c r="B300" i="10"/>
  <c r="B4" i="10"/>
  <c r="B129" i="10"/>
  <c r="B349" i="10"/>
  <c r="B278" i="10"/>
  <c r="B393" i="10"/>
  <c r="B398" i="10"/>
  <c r="B165" i="10"/>
  <c r="B424" i="10"/>
  <c r="B18" i="10"/>
  <c r="B320" i="10"/>
  <c r="B352" i="10"/>
  <c r="B139" i="10"/>
  <c r="B76" i="10"/>
  <c r="B367" i="10"/>
  <c r="B555" i="10"/>
  <c r="B478" i="10"/>
  <c r="B216" i="10"/>
  <c r="B339" i="10"/>
  <c r="B297" i="10"/>
  <c r="B573" i="10"/>
  <c r="B56" i="10"/>
  <c r="B518" i="10"/>
  <c r="B59" i="10"/>
  <c r="B348" i="10"/>
  <c r="B536" i="10"/>
  <c r="B6" i="10"/>
  <c r="B311" i="10"/>
  <c r="B218" i="10"/>
  <c r="B64" i="10"/>
  <c r="B530" i="10"/>
  <c r="B97" i="10"/>
  <c r="B161" i="10"/>
  <c r="B314" i="10"/>
  <c r="B545" i="10"/>
  <c r="B209" i="10"/>
  <c r="B354" i="10"/>
  <c r="B564" i="10"/>
  <c r="B127" i="10"/>
  <c r="B483" i="10"/>
  <c r="B214" i="10"/>
  <c r="B331" i="10"/>
  <c r="B363" i="10"/>
  <c r="B57" i="10"/>
  <c r="B155" i="10"/>
  <c r="B465" i="10"/>
  <c r="B583" i="10"/>
  <c r="B203" i="10"/>
  <c r="B3" i="10"/>
  <c r="B119" i="10"/>
  <c r="B381" i="10"/>
  <c r="B504" i="10"/>
  <c r="B608" i="10"/>
  <c r="B104" i="10"/>
  <c r="B406" i="10"/>
  <c r="B368" i="10"/>
  <c r="B250" i="10"/>
  <c r="B243" i="10"/>
  <c r="B91" i="10"/>
  <c r="B428" i="10"/>
  <c r="B373" i="10"/>
  <c r="B266" i="10"/>
  <c r="B282" i="10"/>
  <c r="B168" i="10"/>
  <c r="B529" i="10"/>
  <c r="B70" i="10"/>
  <c r="B560" i="10"/>
  <c r="B559" i="10"/>
  <c r="B295" i="10"/>
  <c r="B12" i="10"/>
  <c r="B195" i="10"/>
  <c r="B210" i="10"/>
  <c r="B145" i="10"/>
  <c r="B449" i="10"/>
  <c r="B174" i="10"/>
  <c r="B408" i="10"/>
  <c r="B28" i="10"/>
  <c r="B604" i="10"/>
  <c r="B225" i="10"/>
  <c r="B280" i="10"/>
  <c r="B563" i="10"/>
  <c r="B197" i="10"/>
  <c r="B548" i="10"/>
  <c r="B528" i="10"/>
  <c r="B279" i="10"/>
  <c r="B469" i="10"/>
  <c r="B154" i="10"/>
  <c r="B371" i="10"/>
  <c r="B330" i="10"/>
  <c r="B522" i="10"/>
  <c r="B574" i="10"/>
  <c r="B601" i="10"/>
  <c r="B566" i="10"/>
  <c r="B600" i="10"/>
  <c r="B372" i="10"/>
  <c r="B513" i="10"/>
  <c r="B471" i="10"/>
  <c r="B430" i="10"/>
  <c r="B459" i="10"/>
  <c r="B261" i="10"/>
  <c r="B285" i="10"/>
  <c r="B69" i="10"/>
  <c r="B212" i="10"/>
  <c r="B150" i="10"/>
  <c r="B33" i="10"/>
  <c r="B99" i="10"/>
  <c r="B110" i="10"/>
  <c r="B505" i="10"/>
  <c r="B612" i="10"/>
  <c r="B303" i="10"/>
  <c r="B588" i="10"/>
  <c r="B84" i="10"/>
  <c r="B327" i="10"/>
  <c r="B9" i="10"/>
  <c r="B523" i="10"/>
  <c r="B217" i="10"/>
  <c r="B458" i="10"/>
  <c r="B384" i="10"/>
  <c r="B532" i="10"/>
  <c r="B132" i="10"/>
  <c r="B284" i="10"/>
  <c r="B553" i="10"/>
  <c r="B248" i="10"/>
  <c r="B414" i="10"/>
  <c r="B484" i="10"/>
  <c r="B429" i="10"/>
  <c r="B558" i="10"/>
  <c r="B411" i="10"/>
  <c r="B306" i="10"/>
  <c r="B512" i="10"/>
  <c r="B508" i="10"/>
  <c r="B122" i="10"/>
  <c r="B538" i="10"/>
  <c r="B249" i="10"/>
  <c r="B131" i="10"/>
  <c r="B434" i="10"/>
  <c r="B610" i="10"/>
  <c r="B415" i="10"/>
  <c r="B445" i="10"/>
  <c r="B36" i="10"/>
  <c r="B231" i="10"/>
  <c r="B46" i="10"/>
  <c r="B115" i="10"/>
  <c r="B357" i="10"/>
  <c r="B51" i="10"/>
  <c r="B421" i="10"/>
  <c r="B416" i="10"/>
  <c r="B103" i="10"/>
  <c r="B301" i="10"/>
  <c r="B227" i="10"/>
  <c r="B267" i="10"/>
  <c r="B85" i="10"/>
  <c r="B235" i="10"/>
  <c r="B501" i="10"/>
  <c r="B568" i="10"/>
  <c r="B143" i="10"/>
  <c r="B277" i="10"/>
  <c r="B137" i="10"/>
  <c r="B133" i="10"/>
  <c r="B113" i="10"/>
  <c r="B487" i="10"/>
  <c r="B318" i="10"/>
  <c r="B476" i="10"/>
  <c r="B606" i="10"/>
  <c r="B192" i="10"/>
  <c r="B90" i="10"/>
  <c r="B39" i="10"/>
  <c r="B472" i="10"/>
  <c r="B94" i="10"/>
  <c r="B547" i="10"/>
  <c r="B272" i="10"/>
  <c r="B524" i="10"/>
  <c r="B17" i="10"/>
  <c r="B43" i="10"/>
  <c r="B170"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<sst xmlns="http://schemas.openxmlformats.org/spreadsheetml/2006/main" count="972" uniqueCount="894">
  <si>
    <t>Ansprechpartner für evtl. Rückfragen</t>
  </si>
  <si>
    <t>Kalenderjahr</t>
  </si>
  <si>
    <t>Investitionen</t>
  </si>
  <si>
    <t>Aufwendungen</t>
  </si>
  <si>
    <t>Investitionen und Aufwendungen Netzinfrastruktur</t>
  </si>
  <si>
    <t>Registergericht</t>
  </si>
  <si>
    <t>Name</t>
  </si>
  <si>
    <t>Telefon</t>
  </si>
  <si>
    <t>E-Mail</t>
  </si>
  <si>
    <t>Allgemeines</t>
  </si>
  <si>
    <t>Anzahl</t>
  </si>
  <si>
    <t>7.</t>
  </si>
  <si>
    <t>5.</t>
  </si>
  <si>
    <t>Wie viele dieser Einspeisepunkte dienen nur zur Noteinspeisung?</t>
  </si>
  <si>
    <t>Anzahl Gesamt</t>
  </si>
  <si>
    <t>8.</t>
  </si>
  <si>
    <t>1.</t>
  </si>
  <si>
    <t>Adresse des Unternehmens</t>
  </si>
  <si>
    <t>Straße</t>
  </si>
  <si>
    <t>Hausnummer</t>
  </si>
  <si>
    <t>Postleitzahl</t>
  </si>
  <si>
    <t>Ort</t>
  </si>
  <si>
    <t xml:space="preserve">2. </t>
  </si>
  <si>
    <t>3.</t>
  </si>
  <si>
    <t>4.</t>
  </si>
  <si>
    <t>6.</t>
  </si>
  <si>
    <t>6.1</t>
  </si>
  <si>
    <t>6.2</t>
  </si>
  <si>
    <t>BNetzA</t>
  </si>
  <si>
    <t>BNetzA/BKartA</t>
  </si>
  <si>
    <t>Anzahl der Lieferanten im Netzgebiet</t>
  </si>
  <si>
    <t>6.3</t>
  </si>
  <si>
    <t>7.1</t>
  </si>
  <si>
    <t>7.2</t>
  </si>
  <si>
    <t>8.1</t>
  </si>
  <si>
    <t>8.2</t>
  </si>
  <si>
    <t>Marktraumumstellung von L-Gas auf H-Gas</t>
  </si>
  <si>
    <t>BKartA</t>
  </si>
  <si>
    <t>Gesamt (alle Letztverbraucher)</t>
  </si>
  <si>
    <t>Probleme bei der Ausdifferenzierung erläutern Sie bitte im Kommentarfeld.</t>
  </si>
  <si>
    <r>
      <t>Registerart</t>
    </r>
    <r>
      <rPr>
        <vertAlign val="superscript"/>
        <sz val="10"/>
        <rFont val="Arial"/>
        <family val="2"/>
      </rPr>
      <t>1)</t>
    </r>
    <r>
      <rPr>
        <sz val="10"/>
        <rFont val="Arial"/>
        <family val="2"/>
      </rPr>
      <t xml:space="preserve"> und -nummer</t>
    </r>
  </si>
  <si>
    <r>
      <t>1)</t>
    </r>
    <r>
      <rPr>
        <sz val="8"/>
        <rFont val="Arial"/>
        <family val="2"/>
      </rPr>
      <t>Auswahlfeld: HR A, HR B, GnR, PR, VR</t>
    </r>
  </si>
  <si>
    <t>mit Verbrauchsmengen von 300 MWh/Jahr und weniger</t>
  </si>
  <si>
    <t>mit Verbrauchsmengen von mehr als 300 MWh/Jahr und bis zu 10.000 MWh/Jahr</t>
  </si>
  <si>
    <t>mit Verbrauchsmengen von mehr als 10.000 MWh/Jahr und bis zu 100.000 MWh/Jahr</t>
  </si>
  <si>
    <t xml:space="preserve">mit Verbrauchsmengen von mehr als 100.000 MWh/Jahr </t>
  </si>
  <si>
    <r>
      <t xml:space="preserve">Die in die Fragebögen eingehenden Angaben sollen sich auf das gesamte vom antwortenden Unternehmen betriebene Gasverteilernetz beziehen. </t>
    </r>
    <r>
      <rPr>
        <b/>
        <u/>
        <sz val="10"/>
        <rFont val="Arial"/>
        <family val="2"/>
      </rPr>
      <t>Verteilernetzbetreiber mit mehr als einem Gasteilnetz sollen demnach eine zusammengefasste Beantwortung für das Gesamtnetz vornehmen.</t>
    </r>
  </si>
  <si>
    <r>
      <rPr>
        <vertAlign val="superscript"/>
        <sz val="8"/>
        <rFont val="Arial"/>
        <family val="2"/>
      </rPr>
      <t>2)</t>
    </r>
    <r>
      <rPr>
        <sz val="8"/>
        <rFont val="Arial"/>
        <family val="2"/>
      </rPr>
      <t xml:space="preserve"> Bei Bidirektionalität wird der Punkt wie ein Einspeisepunkt behandelt, die Fähigkeit zur Ausspeisung also ignoriert.</t>
    </r>
  </si>
  <si>
    <t>Lieferantenwahl von Haushaltskunden, die bei Einzug (Neubezug oder Umzug) direkt einen anderen Lieferanten als den örtlichen Grundversorger i. S. d. § 36 Abs. 2 EnWG gewählt haben.</t>
  </si>
  <si>
    <t>Lieferantenwechsel, Lieferantenwahl bei Einzug</t>
  </si>
  <si>
    <t>Welche PLZ-Gebiete werden in den kommenden Jahren in ihrem Netz angepasst?</t>
  </si>
  <si>
    <t>PLZ</t>
  </si>
  <si>
    <t>Name Umstellgebiet/Teilgebiet</t>
  </si>
  <si>
    <t xml:space="preserve">davon Baden-Württemberg </t>
  </si>
  <si>
    <t>davon Bayern</t>
  </si>
  <si>
    <t>davon Hessen</t>
  </si>
  <si>
    <t>davon Mecklenburg-Vorpommern</t>
  </si>
  <si>
    <t>davon Nordrhein-Westfalen</t>
  </si>
  <si>
    <t>davon Rheinland-Pfalz</t>
  </si>
  <si>
    <t>davon Saarland</t>
  </si>
  <si>
    <t>davon Sachsen</t>
  </si>
  <si>
    <t>davon Sachsen-Anhalt</t>
  </si>
  <si>
    <t>davon Thüringen</t>
  </si>
  <si>
    <t>8.4</t>
  </si>
  <si>
    <t xml:space="preserve"> </t>
  </si>
  <si>
    <t>Gesamt</t>
  </si>
  <si>
    <t>davon Berlin</t>
  </si>
  <si>
    <t>davon Hamburg</t>
  </si>
  <si>
    <t>davon Schleswig-Holstein</t>
  </si>
  <si>
    <t>davon Bremen</t>
  </si>
  <si>
    <t>davon Niedersachsen</t>
  </si>
  <si>
    <r>
      <rPr>
        <b/>
        <sz val="10"/>
        <rFont val="Arial"/>
        <family val="2"/>
      </rPr>
      <t>Anzahl</t>
    </r>
    <r>
      <rPr>
        <sz val="10"/>
        <rFont val="Arial"/>
        <family val="2"/>
      </rPr>
      <t xml:space="preserve"> der 
umgestellten 
SLP-Anschlusspunkte</t>
    </r>
  </si>
  <si>
    <r>
      <rPr>
        <b/>
        <sz val="10"/>
        <rFont val="Arial"/>
        <family val="2"/>
      </rPr>
      <t>Anzahl</t>
    </r>
    <r>
      <rPr>
        <sz val="10"/>
        <rFont val="Arial"/>
        <family val="2"/>
      </rPr>
      <t xml:space="preserve"> der umgestellten 
RLM-Anschlusspunkte</t>
    </r>
  </si>
  <si>
    <r>
      <rPr>
        <b/>
        <sz val="10"/>
        <rFont val="Arial"/>
        <family val="2"/>
      </rPr>
      <t>Anzahl</t>
    </r>
    <r>
      <rPr>
        <sz val="10"/>
        <rFont val="Arial"/>
        <family val="2"/>
      </rPr>
      <t xml:space="preserve"> der umgestellten Kraftwerke &gt;10 MW</t>
    </r>
  </si>
  <si>
    <r>
      <rPr>
        <b/>
        <sz val="10"/>
        <rFont val="Arial"/>
        <family val="2"/>
      </rPr>
      <t>Anzahl</t>
    </r>
    <r>
      <rPr>
        <sz val="10"/>
        <rFont val="Arial"/>
        <family val="2"/>
      </rPr>
      <t xml:space="preserve"> der 
insgesamt erhobenen Geräte</t>
    </r>
  </si>
  <si>
    <r>
      <t xml:space="preserve">davon </t>
    </r>
    <r>
      <rPr>
        <b/>
        <sz val="10"/>
        <rFont val="Arial"/>
        <family val="2"/>
      </rPr>
      <t>Anzahl</t>
    </r>
    <r>
      <rPr>
        <sz val="10"/>
        <rFont val="Arial"/>
        <family val="2"/>
      </rPr>
      <t xml:space="preserve"> der erhobenen Brennwertgeräte</t>
    </r>
  </si>
  <si>
    <r>
      <t xml:space="preserve">davon </t>
    </r>
    <r>
      <rPr>
        <b/>
        <sz val="10"/>
        <rFont val="Arial"/>
        <family val="2"/>
      </rPr>
      <t>Anzahl</t>
    </r>
    <r>
      <rPr>
        <sz val="10"/>
        <rFont val="Arial"/>
        <family val="2"/>
      </rPr>
      <t xml:space="preserve"> der erhobenen adaptierenden Geräte</t>
    </r>
  </si>
  <si>
    <r>
      <rPr>
        <b/>
        <sz val="10"/>
        <rFont val="Arial"/>
        <family val="2"/>
      </rPr>
      <t>Anzahl</t>
    </r>
    <r>
      <rPr>
        <sz val="10"/>
        <rFont val="Arial"/>
        <family val="2"/>
      </rPr>
      <t xml:space="preserve"> der umgestellten Biogasanlagen</t>
    </r>
  </si>
  <si>
    <r>
      <t xml:space="preserve">Durchschnittliche </t>
    </r>
    <r>
      <rPr>
        <b/>
        <sz val="10"/>
        <rFont val="Arial"/>
        <family val="2"/>
      </rPr>
      <t>Gesamtkosten</t>
    </r>
    <r>
      <rPr>
        <sz val="10"/>
        <rFont val="Arial"/>
        <family val="2"/>
      </rPr>
      <t xml:space="preserve"> in Euro pro Gerät 
bei SLP-Kunden </t>
    </r>
  </si>
  <si>
    <r>
      <t xml:space="preserve">Durchschnittliche </t>
    </r>
    <r>
      <rPr>
        <b/>
        <sz val="10"/>
        <rFont val="Arial"/>
        <family val="2"/>
      </rPr>
      <t>Gesamtkosten</t>
    </r>
    <r>
      <rPr>
        <sz val="10"/>
        <rFont val="Arial"/>
        <family val="2"/>
      </rPr>
      <t xml:space="preserve"> in Euro pro Gerät 
bei RLM-Kunden</t>
    </r>
  </si>
  <si>
    <r>
      <t xml:space="preserve">Wie viele der </t>
    </r>
    <r>
      <rPr>
        <b/>
        <sz val="10"/>
        <rFont val="Arial"/>
        <family val="2"/>
      </rPr>
      <t>Gasverbrauchsgeräte</t>
    </r>
    <r>
      <rPr>
        <sz val="10"/>
        <rFont val="Arial"/>
        <family val="2"/>
      </rPr>
      <t xml:space="preserve"> waren technisch nicht anpassbar?</t>
    </r>
  </si>
  <si>
    <t>davon Brandenburg</t>
  </si>
  <si>
    <r>
      <t>Gaskraftwerke mit einer elektrischen Netto-Nennleistung von mindestens 10 MW</t>
    </r>
    <r>
      <rPr>
        <vertAlign val="superscript"/>
        <sz val="10"/>
        <rFont val="Arial"/>
        <family val="2"/>
      </rPr>
      <t>10)</t>
    </r>
  </si>
  <si>
    <r>
      <t>Gaskraftwerke mit einer elektrischen Netto-Nennleistung von mindestens 10 MW</t>
    </r>
    <r>
      <rPr>
        <vertAlign val="superscript"/>
        <sz val="10"/>
        <rFont val="Arial"/>
        <family val="2"/>
      </rPr>
      <t>11)</t>
    </r>
  </si>
  <si>
    <t>4.1</t>
  </si>
  <si>
    <t>4.2</t>
  </si>
  <si>
    <r>
      <rPr>
        <b/>
        <sz val="10"/>
        <rFont val="Arial"/>
        <family val="2"/>
      </rPr>
      <t>Anzahl</t>
    </r>
    <r>
      <rPr>
        <sz val="10"/>
        <rFont val="Arial"/>
        <family val="2"/>
      </rPr>
      <t xml:space="preserve"> der in Anspruch genommenen Kostenerstattungsansprüche</t>
    </r>
  </si>
  <si>
    <t>Biomethan</t>
  </si>
  <si>
    <t>Sonstige (Gas aus Biomasse, Deponiegas, Klärgas, Grubengas)</t>
  </si>
  <si>
    <t>Anzahl Markt*- und Messlokationen* von Letztverbrauchern, Ausspeisemengen*, Lieferantenwechsel*, Lieferantenwahl bei Einzug*</t>
  </si>
  <si>
    <t>Tage</t>
  </si>
  <si>
    <t>8.5</t>
  </si>
  <si>
    <t xml:space="preserve">Dauer von Sperrungen von Haushaltskunden </t>
  </si>
  <si>
    <t>Wie hoch war davon die Anzahl der Gassperren, die länger als 90 Tage andauerten?</t>
  </si>
  <si>
    <t>bezogen auf die Gesamtanzahl der Marktlokationen</t>
  </si>
  <si>
    <t>Lieferantenwechsel an Marktlokationen von Letztverbrauchern</t>
  </si>
  <si>
    <r>
      <t xml:space="preserve">Hinweis:  Bei dieser Frage sollen diejenigen Verbrauchsmengen erfasst werden, welche sich </t>
    </r>
    <r>
      <rPr>
        <b/>
        <u/>
        <sz val="10"/>
        <rFont val="Arial"/>
        <family val="2"/>
      </rPr>
      <t>verbrauchsintensive</t>
    </r>
    <r>
      <rPr>
        <b/>
        <sz val="10"/>
        <rFont val="Arial"/>
        <family val="2"/>
      </rPr>
      <t xml:space="preserve"> Letztverbraucher eigenständig an den Handelsplätzen beschaffen, ohne dabei einen Gaslieferanten mit der Belieferung zu beauftragen (Selbstzahler).</t>
    </r>
  </si>
  <si>
    <t>2.1</t>
  </si>
  <si>
    <t>2.2</t>
  </si>
  <si>
    <t>2.3</t>
  </si>
  <si>
    <t>Kosten für Unterbrechungen bzw. Wiederherstellungen</t>
  </si>
  <si>
    <t>Bitte übersenden Sie den ausgefüllten und verschlüsselten Fragebogen ausschließlich über die neue Datenübermittlungsplattform MonEDa - https://monitoring.bundesnetzagentur.de/moneda. Bitte benutzen Sie die Zugangsdaten (Betriebsnummer, Kontrollnummer und Schlüssel) die Ihnen bereits für die Nutzung des Energiedatenportals der Bundesnetzagentur vorliegen. Weitere Informationen zu MonEDa finden Sie unter www.bnetza.de/moneda</t>
  </si>
  <si>
    <t>Kommentare:</t>
  </si>
  <si>
    <t>Bitte geben Sie Kommentare zum Fragebogen in den dafür vorgesehenen Textfeldern an. Verwenden Sie bitte kein separates Dokument (Anschreiben, eMail, Anlage o.ä.) für Ihre Kommentare.</t>
  </si>
  <si>
    <t>Betriebs- und Geschäftsgeheimnisse im Fragenblock 2</t>
  </si>
  <si>
    <t>Führen Sie in dem folgenden Textfeld die Fragen auf, deren Beantwortung Betriebs- und Geschäftsgeheimnisse darstellen. Das Vorliegen von Betriebs- und Geschäftsgeheimnissen ist dabei zu erläutern.</t>
  </si>
  <si>
    <t>Kommentare zum Fragenblock 2</t>
  </si>
  <si>
    <t>2.4</t>
  </si>
  <si>
    <t>2.5</t>
  </si>
  <si>
    <t>3.1</t>
  </si>
  <si>
    <t>3.2</t>
  </si>
  <si>
    <t>3.3</t>
  </si>
  <si>
    <t>Betriebs- und Geschäftsgeheimnisse im Fragenblock 3</t>
  </si>
  <si>
    <t>Kommentare zum Fragenblock 3</t>
  </si>
  <si>
    <t>4.3</t>
  </si>
  <si>
    <t>4.4</t>
  </si>
  <si>
    <t>Betriebs- und Geschäftsgeheimnisse im Fragenblock 4</t>
  </si>
  <si>
    <t>Kommentare zum Fragenblock 4</t>
  </si>
  <si>
    <t>5.1</t>
  </si>
  <si>
    <t>5.2</t>
  </si>
  <si>
    <t>Betriebs- und Geschäftsgeheimnisse im Fragenblock 5</t>
  </si>
  <si>
    <t>Kommentare zum Fragenblock 5</t>
  </si>
  <si>
    <t>Betriebs- und Geschäftsgeheimnisse im Fragenblock 6</t>
  </si>
  <si>
    <t>Kommentare zum Fragenblock 6</t>
  </si>
  <si>
    <t>7.4</t>
  </si>
  <si>
    <t>7.5</t>
  </si>
  <si>
    <t>Kommentare zum Fragenblock 7</t>
  </si>
  <si>
    <t>Betriebs- und Geschäftsgeheimnisse im Fragenblock 7</t>
  </si>
  <si>
    <t>Betriebs- und Geschäftsgeheimnisse im Fragenblock 8</t>
  </si>
  <si>
    <t>Kommentare zum Fragenblock 8</t>
  </si>
  <si>
    <t>Datum (Tag)</t>
  </si>
  <si>
    <t>Uhrzeit (Stunde)</t>
  </si>
  <si>
    <t>2.6</t>
  </si>
  <si>
    <t>Anzahl SLP-Anschlusspunkte</t>
  </si>
  <si>
    <t>Anzahl RLM-Anschlusspunkte</t>
  </si>
  <si>
    <t>Leistung 29.069 kW, Jahresverbrauch 116.277.000 kWh</t>
  </si>
  <si>
    <t>Jahresverbrauch 23.250 kWh</t>
  </si>
  <si>
    <t>Jahresverbrauch 116.277 kWh</t>
  </si>
  <si>
    <t>Kunde mit Leistungsmessung (RLM)</t>
  </si>
  <si>
    <t>Kunde ohne Leistungsmessung (SLP)</t>
  </si>
  <si>
    <t>1.2</t>
  </si>
  <si>
    <t>Beteiligungsverhältnisse</t>
  </si>
  <si>
    <t>Unternehmensname des Anteilseigners</t>
  </si>
  <si>
    <t xml:space="preserve">Anteil der Beteiligung (≥ 15 %) </t>
  </si>
  <si>
    <t>1.3</t>
  </si>
  <si>
    <t>Betriebs- und Geschäftsgeheimnisse im Fragenblock 1</t>
  </si>
  <si>
    <t>1.4</t>
  </si>
  <si>
    <t>Kommentare zum Fragenblock 1</t>
  </si>
  <si>
    <t>1.1</t>
  </si>
  <si>
    <t>Bitte geben Sie ggf. Kommentare zum Fragenblock in dem folgenden Textfeld an.</t>
  </si>
  <si>
    <t>5.3</t>
  </si>
  <si>
    <t>7.3</t>
  </si>
  <si>
    <t>7.6</t>
  </si>
  <si>
    <t>7.7</t>
  </si>
  <si>
    <t>7.8</t>
  </si>
  <si>
    <t>Netzstrukturdaten/Netzparameter</t>
  </si>
  <si>
    <t>Rohrvolumen in m³</t>
  </si>
  <si>
    <t>Jahreshöchstlast in MW</t>
  </si>
  <si>
    <t>Jahresarbeit in kWh</t>
  </si>
  <si>
    <t>2.7</t>
  </si>
  <si>
    <t>2.8</t>
  </si>
  <si>
    <t>Vertraglich vereinbarte Einspeiseleistung 
(in kWh/h)</t>
  </si>
  <si>
    <r>
      <t xml:space="preserve">Benennen Sie die aktuell an Ihrem Unternehmen beteiligten Anteilseigner, die einen Anteil von </t>
    </r>
    <r>
      <rPr>
        <b/>
        <sz val="10"/>
        <rFont val="Arial"/>
        <family val="2"/>
      </rPr>
      <t>≥ 15 Prozent</t>
    </r>
    <r>
      <rPr>
        <sz val="10"/>
        <rFont val="Arial"/>
        <family val="2"/>
      </rPr>
      <t xml:space="preserve"> an Ihrem Unternehmen halten. Geben Sie darüber hinaus die jeweiligen prozentualen Anteile der Beteiligungen an. Sortieren Sie dabei bitte in absteigender Reihenfolge. </t>
    </r>
  </si>
  <si>
    <t>Niederdruck
≤ 0,1 bar</t>
  </si>
  <si>
    <t>Mitteldruck
&gt; 0,1 bar ≤ 1 bar</t>
  </si>
  <si>
    <t>Hochdruck I 
&gt; 1 bar und ≤ 5 bar</t>
  </si>
  <si>
    <t>Hochdruck II
&gt; 5 bar und ≤ 16 bar</t>
  </si>
  <si>
    <t>Hochdruck III
&gt; 16 bar</t>
  </si>
  <si>
    <t>Gesamtlänge in km</t>
  </si>
  <si>
    <t>Gesamtentgelt netto in Euro pro Jahr</t>
  </si>
  <si>
    <t>Leistungsentgelt netto
in Euro pro Jahr</t>
  </si>
  <si>
    <t>Arbeitsentgelt netto
in Euro pro Jahr</t>
  </si>
  <si>
    <t>Marktlokationen von Letztverbrauchern</t>
  </si>
  <si>
    <t>Marktlokationen von Letztverbrauchern nach Mengenkategorien</t>
  </si>
  <si>
    <t>Marktlokationen von Letztverbrauchern mit Standardlastprofil</t>
  </si>
  <si>
    <t>8.3</t>
  </si>
  <si>
    <t>Marktlokationen von Haushaltskunden i.S.d. § 3 Nr. 22 EnWG</t>
  </si>
  <si>
    <t>8.6</t>
  </si>
  <si>
    <t>Anzahl und Gasmenge an Transportkunden, die gleichzeitig Anschlussnehmer sind</t>
  </si>
  <si>
    <t>8.7</t>
  </si>
  <si>
    <t xml:space="preserve">Marktlokationen von Haushaltskunden i. S. d. § 3 Nr. 22 EnWG, die der Grundversorger* i. S. d. § 36 Abs. 2 EnWG beliefert (Teilmenge an Marktlokationen von Haushaltskunden) </t>
  </si>
  <si>
    <t>Marktlokationen von Letztverbrauchern, die mit registrierender Lastgangmessung bilanziert werden</t>
  </si>
  <si>
    <t>Marktlokationen von Haushaltskunden i. S. d. § 3 Nr. 22 EnWG</t>
  </si>
  <si>
    <r>
      <t xml:space="preserve">Netzlänge* der Leitungen und Leitungsabschnitte nach </t>
    </r>
    <r>
      <rPr>
        <b/>
        <u/>
        <sz val="10"/>
        <rFont val="Arial"/>
        <family val="2"/>
      </rPr>
      <t>Betriebsdruck in bar</t>
    </r>
  </si>
  <si>
    <r>
      <t>Jahreshöchstlast in m</t>
    </r>
    <r>
      <rPr>
        <b/>
        <vertAlign val="subscript"/>
        <sz val="10"/>
        <rFont val="Arial"/>
        <family val="2"/>
      </rPr>
      <t>n</t>
    </r>
    <r>
      <rPr>
        <b/>
        <vertAlign val="superscript"/>
        <sz val="10"/>
        <rFont val="Arial"/>
        <family val="2"/>
      </rPr>
      <t>3</t>
    </r>
    <r>
      <rPr>
        <b/>
        <sz val="10"/>
        <rFont val="Arial"/>
        <family val="2"/>
      </rPr>
      <t>/h</t>
    </r>
  </si>
  <si>
    <r>
      <t>Netzinfrastruktur ohne Messeinrichtungen</t>
    </r>
    <r>
      <rPr>
        <b/>
        <vertAlign val="superscript"/>
        <sz val="10"/>
        <rFont val="Arial"/>
        <family val="2"/>
      </rPr>
      <t>3)</t>
    </r>
  </si>
  <si>
    <r>
      <t xml:space="preserve">Neubau/Ausbau/
Erweiterung 
in </t>
    </r>
    <r>
      <rPr>
        <b/>
        <sz val="10"/>
        <rFont val="Arial"/>
        <family val="2"/>
      </rPr>
      <t>Euro</t>
    </r>
  </si>
  <si>
    <r>
      <t xml:space="preserve">Erhalt/
Erneuerung </t>
    </r>
    <r>
      <rPr>
        <b/>
        <sz val="10"/>
        <rFont val="Arial"/>
        <family val="2"/>
      </rPr>
      <t xml:space="preserve">
</t>
    </r>
    <r>
      <rPr>
        <sz val="10"/>
        <rFont val="Arial"/>
        <family val="2"/>
      </rPr>
      <t>in</t>
    </r>
    <r>
      <rPr>
        <b/>
        <sz val="10"/>
        <rFont val="Arial"/>
        <family val="2"/>
      </rPr>
      <t xml:space="preserve"> Euro</t>
    </r>
  </si>
  <si>
    <r>
      <t xml:space="preserve">Wartung/Instandhaltung
in </t>
    </r>
    <r>
      <rPr>
        <b/>
        <sz val="10"/>
        <rFont val="Arial"/>
        <family val="2"/>
      </rPr>
      <t>Euro</t>
    </r>
    <r>
      <rPr>
        <sz val="10"/>
        <rFont val="Arial"/>
        <family val="2"/>
      </rPr>
      <t xml:space="preserve"> (Neuinstallation/ Ausbau/ Erweiterung, Erhalt und Erneuerung)</t>
    </r>
  </si>
  <si>
    <r>
      <rPr>
        <vertAlign val="superscript"/>
        <sz val="8"/>
        <rFont val="Arial"/>
        <family val="2"/>
      </rPr>
      <t xml:space="preserve">3) </t>
    </r>
    <r>
      <rPr>
        <sz val="8"/>
        <rFont val="Arial"/>
        <family val="2"/>
      </rPr>
      <t>ohne Messeinrichtungen und dazugehörige notwendige Steuereinrichtungen/Kommunikationsinfrastruktur (z.B. Datenkonzentrator, GPRS-Modem)</t>
    </r>
  </si>
  <si>
    <r>
      <t xml:space="preserve">Bitte geben Sie für den nachfolgenden Modellkunden </t>
    </r>
    <r>
      <rPr>
        <u/>
        <sz val="10"/>
        <rFont val="Arial"/>
        <family val="2"/>
      </rPr>
      <t>mit Leistungsmessung</t>
    </r>
    <r>
      <rPr>
        <sz val="10"/>
        <rFont val="Arial"/>
        <family val="2"/>
      </rPr>
      <t xml:space="preserve"> das </t>
    </r>
    <r>
      <rPr>
        <b/>
        <sz val="10"/>
        <rFont val="Arial"/>
        <family val="2"/>
      </rPr>
      <t>Leistungs- und Arbeitsentgelt</t>
    </r>
    <r>
      <rPr>
        <i/>
        <sz val="10"/>
        <rFont val="Arial"/>
        <family val="2"/>
      </rPr>
      <t xml:space="preserve"> </t>
    </r>
    <r>
      <rPr>
        <sz val="10"/>
        <rFont val="Arial"/>
        <family val="2"/>
      </rPr>
      <t>an. Bitte machen Sie Angaben nur dann, wenn in ihrem Netz mindestens ein Kunde mit dem Jahresverbrauch von 116.277.000 kWh oder mehr beliefert wird.</t>
    </r>
  </si>
  <si>
    <t>Anzahl der Messlokationen an Netzkopplungsstellen*</t>
  </si>
  <si>
    <t>Anzahl der nicht stillgelegten Ausspeisepunkte* (inkl. inaktiver Ausspeisepunkte, sofern diese nicht stillgelegt sind)</t>
  </si>
  <si>
    <t>Zuordnung von Marktlokationen zum Ersatz-/Grundversorger</t>
  </si>
  <si>
    <t>1. Quartal</t>
  </si>
  <si>
    <t>2. Quartal</t>
  </si>
  <si>
    <t>3. Quartal</t>
  </si>
  <si>
    <t>4. Quartal</t>
  </si>
  <si>
    <t>Insgesamt</t>
  </si>
  <si>
    <t>Betriebsnummer* des Unternehmens (Format: 12xxxxxx)</t>
  </si>
  <si>
    <t>MaStR-Nummer* des Unternehmens (Format GNBxxxxxxxxxxxx)</t>
  </si>
  <si>
    <t>6.4</t>
  </si>
  <si>
    <t>6.5</t>
  </si>
  <si>
    <t>6.5.1</t>
  </si>
  <si>
    <t>6.5.2</t>
  </si>
  <si>
    <t>Kostenerstattungsansprüche</t>
  </si>
  <si>
    <t>6.6</t>
  </si>
  <si>
    <t>6.7</t>
  </si>
  <si>
    <r>
      <rPr>
        <vertAlign val="superscript"/>
        <sz val="8"/>
        <rFont val="Arial"/>
        <family val="2"/>
      </rPr>
      <t>8)</t>
    </r>
    <r>
      <rPr>
        <sz val="8"/>
        <rFont val="Arial"/>
        <family val="2"/>
      </rPr>
      <t xml:space="preserve"> Hinweis: Bitte geben Sie nur Gaskraftwerke mit einer elektrischen Netto-Nennleistung von jeweils mindestens 10 MW je Anlagenstandort an. Kleinere Gaskraftwerke sowie BHKW-Anlagen etc. ordnen Sie bitte den anderen Kategorien zu.</t>
    </r>
  </si>
  <si>
    <r>
      <rPr>
        <vertAlign val="superscript"/>
        <sz val="8"/>
        <rFont val="Arial"/>
        <family val="2"/>
      </rPr>
      <t>9)</t>
    </r>
    <r>
      <rPr>
        <sz val="8"/>
        <rFont val="Arial"/>
        <family val="2"/>
      </rPr>
      <t xml:space="preserve"> Hinweis: Bitte geben Sie nur Gaskraftwerke mit einer elektrischen Netto-Nennleistung von jeweils mindestens 10 MW je Anlagenstandort an. Kleinere Gaskraftwerke sowie BHKW-Anlagen etc. ordnen Sie bitte den anderen Kategorien zu.</t>
    </r>
  </si>
  <si>
    <t>7.6.1</t>
  </si>
  <si>
    <t>7.6.2</t>
  </si>
  <si>
    <t>7.6.3</t>
  </si>
  <si>
    <t>Geben Sie die Anzahl von Marktlokationen an, die Sie dem Grundversorger* zugeordnet haben</t>
  </si>
  <si>
    <t>Geben Sie die Anzahl von Marktlokationen an, die infolge einer Kündigung des Lieferantenrahmenvertrages oder Bilanzkreisvertrages (z. B. wegen Zahlungsverzugs oder Insolvenz) dem Ersatzversorger* zugeordnet wurden</t>
  </si>
  <si>
    <t>Wie oft wurde der Kostenerstattungsanspruch nach der Gasgerätekostenerstattungsverordnung - GasGKErstV in Anspruch genommen?</t>
  </si>
  <si>
    <t>Wie oft wurde der Kostenerstattungsanspruch nach § 19a Abs. 3 EnWG in Anspruch genommen?</t>
  </si>
  <si>
    <t>Wasserstoff, der durch Wasserelektrolyse erzeugt worden ist, wenn der zur Elektrolyse eingesetzte Strom nachweislich weit überwiegend aus erneuerbaren Energiequellen im Sinne der Richtlinie 2009/28/EG (Abl. L 140 vom 5.6.2009, S. 16) stammt</t>
  </si>
  <si>
    <t>Synthetisch erzeugtes Methan, wenn der zur Elektrolyse eingesetzte Strom und das zur Methanisierung eingesetzte Kohlendioxid oder Kohlenmonoxid weit überwiegend aus erneuerbaren Energiequellen im Sinne der Richtlinie 2009/28/EG (Abl. L 140 vom 5.6.2009, S. 16) stammt</t>
  </si>
  <si>
    <t>Name des Unternehmens laut Register (Handelsregister, Genossenschaftsregister etc.)</t>
  </si>
  <si>
    <t>Bitte füllen Sie dazu die Tabelle auf dem Arbeitsblatt "Frage 6.4" aus.</t>
  </si>
  <si>
    <t>AAA__F29</t>
  </si>
  <si>
    <t>AAE__D32</t>
  </si>
  <si>
    <t>AAG__F32</t>
  </si>
  <si>
    <t>AAH__G32</t>
  </si>
  <si>
    <t>AAI__H32</t>
  </si>
  <si>
    <t>AAK__E34</t>
  </si>
  <si>
    <t>AAP__E35</t>
  </si>
  <si>
    <t>AAU__E36</t>
  </si>
  <si>
    <t>AAZ__E38</t>
  </si>
  <si>
    <t>ABA__E39</t>
  </si>
  <si>
    <t>ABB__F39</t>
  </si>
  <si>
    <t>ABC__H42</t>
  </si>
  <si>
    <t>ABD__H44</t>
  </si>
  <si>
    <t>ABE__B52</t>
  </si>
  <si>
    <t>ABI__F52</t>
  </si>
  <si>
    <t>ABJ__B53</t>
  </si>
  <si>
    <t>ABN__F53</t>
  </si>
  <si>
    <t>ABO__B54</t>
  </si>
  <si>
    <t>ABS__F54</t>
  </si>
  <si>
    <t>ABT__B55</t>
  </si>
  <si>
    <t>ABX__F55</t>
  </si>
  <si>
    <t>ABY__B56</t>
  </si>
  <si>
    <t>ACC__F56</t>
  </si>
  <si>
    <t>ACD__B57</t>
  </si>
  <si>
    <t>ACH__F57</t>
  </si>
  <si>
    <t>ACI__B63</t>
  </si>
  <si>
    <t>ACQ__B69</t>
  </si>
  <si>
    <t>ACY__E78</t>
  </si>
  <si>
    <t>ACZ__F78</t>
  </si>
  <si>
    <t>ADA__G78</t>
  </si>
  <si>
    <t>ADB__H78</t>
  </si>
  <si>
    <t>ADC__I78</t>
  </si>
  <si>
    <t>ADD__J78</t>
  </si>
  <si>
    <t>ADE__E83</t>
  </si>
  <si>
    <t>ADF__F83</t>
  </si>
  <si>
    <t>ADG__G83</t>
  </si>
  <si>
    <t>ADH__H83</t>
  </si>
  <si>
    <t>ADI__I83</t>
  </si>
  <si>
    <t>ADJ__J83</t>
  </si>
  <si>
    <t>ADK__H87</t>
  </si>
  <si>
    <t>ADL__H91</t>
  </si>
  <si>
    <t>ADM__H92</t>
  </si>
  <si>
    <t>ADN__E99</t>
  </si>
  <si>
    <t>ADO__F99</t>
  </si>
  <si>
    <t>ADP__G99</t>
  </si>
  <si>
    <t>ADQ__H99</t>
  </si>
  <si>
    <t>ADR__I99</t>
  </si>
  <si>
    <t>ADS__J99</t>
  </si>
  <si>
    <t>ADT__H103</t>
  </si>
  <si>
    <t>ADU__H108</t>
  </si>
  <si>
    <t>ADV__F112</t>
  </si>
  <si>
    <t>ADW__G112</t>
  </si>
  <si>
    <t>ADX__H112</t>
  </si>
  <si>
    <t>ADY__I112</t>
  </si>
  <si>
    <t>ADZ__B118</t>
  </si>
  <si>
    <t>AEH__B124</t>
  </si>
  <si>
    <t>Fragebogen Gas Verteilernetzbetreiber (Monitoring 2025)</t>
  </si>
  <si>
    <t>Gesamtlänge Ihres Netzes sowie die Länge unterteilt nach Druckbereichen (Betriebsdruck in bar) in km zum 31.12.2024 ohne Hausanschlussleitungen.</t>
  </si>
  <si>
    <t>Netzlänge der Hausanschlussleitungen* unterteilt nach Druckbereichen 
(Betriebsdruck in bar) in km zum 31.12.2024.</t>
  </si>
  <si>
    <t>Rohrvolumen* (Raumvolumen) der Leitungen und Leitungsabschnitte des eigenen Gasversorgungsnetzes inkl. der Hausanschlussleitungen zum Stichtag 31.12.2024.</t>
  </si>
  <si>
    <t>Einspeisepunkte* in Ihrem Gasversorgungsnetz2) zum 31.12.2024</t>
  </si>
  <si>
    <t>Anzahl der an Ihr Netz 
angeschlossenen Anlagen 
(Ist-Wert zum Stichtag 31.12.2024)</t>
  </si>
  <si>
    <t>31.12.2024
Anzahl Marktlokationen</t>
  </si>
  <si>
    <t>31.12.2024
Anzahl der Transportkunden, die gleichzeitig Anschlussnehmer sind</t>
  </si>
  <si>
    <t>Geben Sie die Anzahl der Lieferanten an, die an Ihr Netz angeschlossene Letztverbraucher mit Stichtag 31.12.2024 beliefern.</t>
  </si>
  <si>
    <t>Geben Sie die Anzahl der Lieferanten an, die zum Stichtag 31.12.2024 an Ihr Netz angeschlossene Haushaltskunden i. S. d. § 3 Nr. 22 EnWG beliefern (Teilmenge der im Feld vorher genannten Anzahl).</t>
  </si>
  <si>
    <t>Lieferantenwechsel i. S. v. GeLi Gas in 2024 aller Letztverbraucher</t>
  </si>
  <si>
    <t>Geben Sie die Anzahl sowie die Menge von Lieferantenwechsel i. S. v. GeLi Gas* von allen Letztverbrauchern in Ihrem Netzgebiet in den einzelnen Kategorien für das Kalenderjahr 2024 an, die ohne Einzüge (Neubezug oder Umzug) ihren Lieferanten gewechselt haben.</t>
  </si>
  <si>
    <t>Dabei ist die gesamte Jahresausspeisemenge an den Marktlokationen in den genannten Kategorien in kWh anzugeben, an welchen im Kalenderjahr 2024 ein Lieferantenwechsel durchgeführt wurde (unabhängig vom Wechselzeitpunkt). Geben Sie Lieferantenwechsel zum 01.01.2025 als Lieferantenwechsel im Jahr 2025 an. Anzugeben sind alle Wechselvorgänge unabhängig vom Anlass. Gaskraftwerke sind gesondert anzugeben und nicht in die übrigen Kategorien der Marktlokationen der Letztverbraucher einzurechnen.</t>
  </si>
  <si>
    <t>Wird zur selben Marktlokationen im Kalenderjahr 2024 mehrfach der Geschäftsvorfall des Lieferantwechsels gemeldet, ist jeder Geschäftsvorfall einzeln zu zählen. 
Die Anzahl und die Menge ist bei jedem Lieferantenwechsel gesondert zu zählen, also bei wiederholtem Wechsel mehrfach.</t>
  </si>
  <si>
    <t>2024
Anzahl Lieferantenwechsel</t>
  </si>
  <si>
    <t>2024
Betroffene Ausspeisemenge
in kWh</t>
  </si>
  <si>
    <t xml:space="preserve">Geben Sie die Anzahl sowie die Ausspeisemenge der Lieferantenwechsel* i. S. d. GeLi Gas von Haushaltskunden i. S. d. § 3 Nr. 22 EnWG in Ihrem Netzgebiet im Kalenderjahr 2024 in kWh an, die ohne Einzüge (Neubezug oder Umzug) ihren Lieferanten gewechselt haben. </t>
  </si>
  <si>
    <t xml:space="preserve">Dabei ist die gesamte Jahresausspeisemenge an den Marktlokationen von Haushaltskunden in kWh anzugeben, an welchen im Kalenderjahr 2024 ein Lieferantenwechsel durchgeführt wurde (unabhängig vom Wechselzeitpunkt). Geben Sie Lieferantenwechsel zum 01.01.2024 als Lieferantenwechsel im Jahr 2024 an. Anzugeben sind alle Wechselvorgänge unabhängig vom Anlass.  </t>
  </si>
  <si>
    <t>Wird zur selben Marktlokation im Kalenderjahr 2024 mehrfach der Geschäftsvorfall des Lieferantwechsels gemeldet, ist jeder Geschäftsvorfall einzeln zu zählen. 
Die Anzahl und die Menge ist bei jedem Lieferantenwechsel gesondert zu zählen, also bei wiederholtem Wechsel mehrfach.</t>
  </si>
  <si>
    <t>2024
Betroffene Ausspeisemenge in kWh</t>
  </si>
  <si>
    <t>Geben Sie die Anzahl sowie die Ausspeisemenge von Haushaltskunden i. S. d. § 3 Nr. 22 EnWG in Ihrem Netzgebiet im Kalenderjahr 2024 in kWh an, die bei Einzug (Neubezug oder Umzug) direkt einen anderen Lieferanten als den örtlichen Grundversorger gewählt haben (Lieferbeginn i. S. d. GeLi Gas mit Zuordnung zu Nicht-Grundversorger).</t>
  </si>
  <si>
    <t>2024
Anzahl</t>
  </si>
  <si>
    <t>Wieviel haben Sie einem Lieferanten bzw. dem Anschlussnutzer durchschnittlich im Kalenderjahr 2024 berechnet, wenn Sie dem Auftrag des Lieferanten erfolgreich nachgekommen sind, bei einem Haushaltskunden die Versorgung zu unterbrechen bzw. wiederherzustellen?</t>
  </si>
  <si>
    <t>Wie lange betrug im Jahr 2024 die durchschnittliche Dauer (in ganzen Tagen) zwischen tatsächlicher Sperrung und der Entsperrung, wenn die Sperrung und Entsperrung in 2024 durchgeführt wurde?</t>
  </si>
  <si>
    <t>Anzahl Marktlokationen 2024</t>
  </si>
  <si>
    <t>Die im Rahmen des Monitoring der Bundesnetzagentur und des Bundeskartellamtes erhobenen Daten beziehen sich, sofern nicht anders angegeben, auf das Kalenderjahr 2024 und, falls nicht andere Daten genannt werden, auf den 31.12.2024.
Betriebs- und Geschäftsgeheimnisse: 
Die in den Fragebögen eingehenden Angaben der Marktteilnehmer werden nur in zusammengefasster Form veröffentlicht. In den Antworten eventuell enthaltene Betriebs- oder Geschäftsgeheimnisse der Unternehmen werden damit nicht offengelegt.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t>
  </si>
  <si>
    <t>Im Kalenderjahr 2024 durch Weiterverteiler und Letztverbraucher entnommene Jahresarbeit in kWh</t>
  </si>
  <si>
    <t>Zeitgleiche Jahreshöchstlast* aller Ausspeisungen in mn³/h und MW im Kalenderjahr 2024 und Zeitpunkt des Auftretens</t>
  </si>
  <si>
    <t xml:space="preserve">Geben Sie für das Kalenderjahr 2024 an, wie hoch die Gesamtsumme der jährlichen Investitionen* für Neubau/Ausbau/Erweiterung und Erhalt/Erneuerung der Netzinfrastruktur ohne Messeinrichtungen war und in 2025 vermutlich sein wird. Geben Sie weiterhin für die gleichen Zeiträume die gesamten Aufwendungen im handelsrechtlichen Sinn für die Netzinfrastruktur ohne Messeinrichtungen an. </t>
  </si>
  <si>
    <t>2025 (Plan)</t>
  </si>
  <si>
    <t>Einspeisung in Ihr Netz 
(Ist-Wert in 2024 in kWh/a)</t>
  </si>
  <si>
    <t>Haben Sie im Jahr 2024 eine Erhebung der Gasverbrauchsgeräte vorgenommen oder vornehmen lassen zur Vorbereitung auf eine Umstellung von L- auf H-Gas in Ihrem Netzgebiet?</t>
  </si>
  <si>
    <t xml:space="preserve">Haben Sie im Jahr 2024 eine Umstellung von L- auf H-Gas in Ihrem Netzgebiet durchgeführt oder durchführen lassen? </t>
  </si>
  <si>
    <t>Geben Sie die Anzahl der Marktlokationen sowie die Ausspeisemenge für die genannten Kategorien für Marktlokationen von Letztverbrauchern sowie die gesamte Ausspeisemenge aller Letztverbraucher in Ihrem Netzgebiet im Kalenderjahr 2024 in kWh an. Gaskraftwerke sind gesondert anzugeben und nicht in die anderen genannten Kategorien der Letztverbraucher einzurechnen.</t>
  </si>
  <si>
    <t>2024
Ausspeisemenge 
in kWh</t>
  </si>
  <si>
    <t>An diese Transportkunden in 2024
ausgespeistes 
Gas (in kWh)</t>
  </si>
  <si>
    <t>Geben Sie in Summe für alle Anschlusspunkte an, wie viel Gas im Kalenderjahr 2024 an Transportkunden die gleichzeitig Anschlussnehmer (i.S.d §3 Nr. 31b EnWG Letztverbraucher) sind, ausgespeist wurde? Geben Sie dabei zusätzlich die Anzahl der Transportkunden an, die gleichzeitig Anschlussnehmer (i.S.d §3 Nr. 31b EnWG Letztverbraucher) sind.</t>
  </si>
  <si>
    <r>
      <t xml:space="preserve">Bitte geben Sie für den Zeitraum von 2025 - 2029 an, wie viele SLP- und RLM-Kunden von der Marktraumumstellung </t>
    </r>
    <r>
      <rPr>
        <u/>
        <sz val="10"/>
        <rFont val="Arial"/>
        <family val="2"/>
      </rPr>
      <t>betroffen sein werden</t>
    </r>
    <r>
      <rPr>
        <sz val="10"/>
        <rFont val="Arial"/>
        <family val="2"/>
      </rPr>
      <t>?</t>
    </r>
  </si>
  <si>
    <t>Preisstand 1. April 2025</t>
  </si>
  <si>
    <r>
      <rPr>
        <b/>
        <u/>
        <sz val="10"/>
        <rFont val="Arial"/>
        <family val="2"/>
      </rPr>
      <t>Lieferantenwechsel</t>
    </r>
    <r>
      <rPr>
        <b/>
        <sz val="10"/>
        <rFont val="Arial"/>
        <family val="2"/>
      </rPr>
      <t xml:space="preserve"> i. S. d. GeLi Gas von Haushaltskunden i. S. d. § 3 Nr. 22 EnWG </t>
    </r>
  </si>
  <si>
    <r>
      <t xml:space="preserve">Lieferantenwechsel an Marktlokationen i. S. d. GeLi Gas von </t>
    </r>
    <r>
      <rPr>
        <u/>
        <sz val="10"/>
        <rFont val="Arial"/>
        <family val="2"/>
      </rPr>
      <t>Haushaltskunden</t>
    </r>
    <r>
      <rPr>
        <sz val="10"/>
        <rFont val="Arial"/>
        <family val="2"/>
      </rPr>
      <t xml:space="preserve"> i. S. d. § 3 Nr. 22 EnWG zu einem anderen Lieferanten </t>
    </r>
    <r>
      <rPr>
        <b/>
        <u/>
        <sz val="10"/>
        <rFont val="Arial"/>
        <family val="2"/>
      </rPr>
      <t>ohne Einzug (Neubezug oder Umzug)</t>
    </r>
  </si>
  <si>
    <r>
      <rPr>
        <b/>
        <u/>
        <sz val="10"/>
        <rFont val="Arial"/>
        <family val="2"/>
      </rPr>
      <t>Lieferantenwahl bei Einzug (Neubezug oder Umzug)</t>
    </r>
    <r>
      <rPr>
        <b/>
        <sz val="10"/>
        <rFont val="Arial"/>
        <family val="2"/>
      </rPr>
      <t xml:space="preserve"> von Haushaltskunden i. S. d. § 3 Nr. 22 EnWG: Lieferbeginn i. S. d. GeLi Gas mit Zuordnung zu Nicht-Grundversorger</t>
    </r>
  </si>
  <si>
    <t>Unterbrechung der Versorgung i.S.d. § 24 Abs. 3 NDAV (Sperrungen)</t>
  </si>
  <si>
    <t>Marktlokationen von Letztverbrauchern nach RLM und SLP</t>
  </si>
  <si>
    <t>Bitte geben Sie die Anzahl der Marktlokationen an, die im Jahr 2024 mehrfach gesperrt wurden.</t>
  </si>
  <si>
    <r>
      <t xml:space="preserve">Bitte geben Sie für die beiden nachfolgenden Modellkunden </t>
    </r>
    <r>
      <rPr>
        <u/>
        <sz val="10"/>
        <rFont val="Arial"/>
        <family val="2"/>
      </rPr>
      <t>ohne Leistungsmessung</t>
    </r>
    <r>
      <rPr>
        <sz val="10"/>
        <rFont val="Arial"/>
        <family val="2"/>
      </rPr>
      <t xml:space="preserve"> das Gesamtentgelt (netto ohne Entgelte für Messstellenbetrieb) in Euro an. Das Gesamtentgelt setzt sich zusammen aus dem Grundpreis plus dem Arbeitspreis multipliziert mit der entsprechenden Abnahmemenge.</t>
    </r>
  </si>
  <si>
    <r>
      <rPr>
        <b/>
        <sz val="10"/>
        <rFont val="Arial"/>
        <family val="2"/>
      </rPr>
      <t>Anzahl</t>
    </r>
    <r>
      <rPr>
        <sz val="10"/>
        <rFont val="Arial"/>
        <family val="2"/>
      </rPr>
      <t xml:space="preserve"> 
Stichtag 01.04.2025</t>
    </r>
  </si>
  <si>
    <t>Bitte geben Sie die Anzahl der gesperrten Marktlokationen zum Stichtag 01.04.2025 an.</t>
  </si>
  <si>
    <r>
      <rPr>
        <b/>
        <sz val="10"/>
        <rFont val="Arial"/>
        <family val="2"/>
      </rPr>
      <t>Anzahl</t>
    </r>
    <r>
      <rPr>
        <sz val="10"/>
        <rFont val="Arial"/>
        <family val="2"/>
      </rPr>
      <t xml:space="preserve"> Marktlokationen mit Unterbrechung in 2024</t>
    </r>
  </si>
  <si>
    <r>
      <t xml:space="preserve">Unterbrechung
in </t>
    </r>
    <r>
      <rPr>
        <b/>
        <sz val="10"/>
        <rFont val="Arial"/>
        <family val="2"/>
      </rPr>
      <t>Euro (brutto)</t>
    </r>
  </si>
  <si>
    <r>
      <rPr>
        <b/>
        <sz val="10"/>
        <rFont val="Arial"/>
        <family val="2"/>
      </rPr>
      <t>Anzahl</t>
    </r>
    <r>
      <rPr>
        <sz val="10"/>
        <rFont val="Arial"/>
        <family val="2"/>
      </rPr>
      <t xml:space="preserve"> </t>
    </r>
  </si>
  <si>
    <r>
      <t xml:space="preserve">Wiederherstellung
</t>
    </r>
    <r>
      <rPr>
        <b/>
        <sz val="10"/>
        <rFont val="Arial"/>
        <family val="2"/>
      </rPr>
      <t>in Euro (brutto)</t>
    </r>
  </si>
  <si>
    <r>
      <t xml:space="preserve">Netto-Netzentgelte ohne Entgelte für Messung und Messstellenbetrieb - </t>
    </r>
    <r>
      <rPr>
        <b/>
        <u/>
        <sz val="10"/>
        <rFont val="Arial"/>
        <family val="2"/>
      </rPr>
      <t>Preisstand 1. April 2025</t>
    </r>
  </si>
  <si>
    <t>Biogas i.S.v. § 3 Nr. 10g EnWG</t>
  </si>
  <si>
    <r>
      <t xml:space="preserve">Die nachfolgenden Fragen sind nur für Netzbetreiber relevant, in deren Netz </t>
    </r>
    <r>
      <rPr>
        <u/>
        <sz val="10"/>
        <rFont val="Arial"/>
        <family val="2"/>
      </rPr>
      <t>Biogas im Sinne des § 3 Nr. 10g EnWG</t>
    </r>
    <r>
      <rPr>
        <sz val="10"/>
        <rFont val="Arial"/>
        <family val="2"/>
      </rPr>
      <t xml:space="preserve"> eingespeist wird. Netzbetreiber mit mehr als einem Teilnetz nehmen eine zusammengefasste Beantwortung für das Gesamtnetz vor.</t>
    </r>
  </si>
  <si>
    <r>
      <t xml:space="preserve">Unterbrechungen der Versorgung i.S.d. § 24 Abs. 3 NDAV bezogen auf die </t>
    </r>
    <r>
      <rPr>
        <u/>
        <sz val="10"/>
        <rFont val="Arial"/>
        <family val="2"/>
      </rPr>
      <t>Gesamtanzahl</t>
    </r>
    <r>
      <rPr>
        <sz val="10"/>
        <rFont val="Arial"/>
        <family val="2"/>
      </rPr>
      <t xml:space="preserve"> der erfolgreich unterbrochenen Marktlokationen</t>
    </r>
  </si>
  <si>
    <r>
      <t xml:space="preserve">Anzahl Unterbrechungen im Auftrag des Grund-/Ersatzversorgers oder eines anderen Lieferanten (Sperrungen insgesamt). Bitte differenzieren Sie die Unterbrechungen nach den Bundesländern. </t>
    </r>
    <r>
      <rPr>
        <b/>
        <u/>
        <sz val="10"/>
        <rFont val="Arial"/>
        <family val="2"/>
      </rPr>
      <t>Die monatsscharfe Erhebung der gesamten Unterbrechungen erfolgt rückwirkend für 2024 im neuen Quartalsfragebogen.</t>
    </r>
  </si>
  <si>
    <t>AEP__C137</t>
  </si>
  <si>
    <t>AEQ__D137</t>
  </si>
  <si>
    <t>AER__E137</t>
  </si>
  <si>
    <t>AES__C138</t>
  </si>
  <si>
    <t>AET__D138</t>
  </si>
  <si>
    <t>AEU__E138</t>
  </si>
  <si>
    <t>AEV__B145</t>
  </si>
  <si>
    <t>AFD__B151</t>
  </si>
  <si>
    <t>AFL__C163</t>
  </si>
  <si>
    <t>AFM__D163</t>
  </si>
  <si>
    <t>AFN__C173</t>
  </si>
  <si>
    <t>AFO__D173</t>
  </si>
  <si>
    <t>AFP__B180</t>
  </si>
  <si>
    <t>AFX__B186</t>
  </si>
  <si>
    <t>AGF__D197</t>
  </si>
  <si>
    <t>AGG__E197</t>
  </si>
  <si>
    <t>AGH__F197</t>
  </si>
  <si>
    <t>AGI__D198</t>
  </si>
  <si>
    <t>AGJ__E198</t>
  </si>
  <si>
    <t>AGK__F198</t>
  </si>
  <si>
    <t>AGL__D199</t>
  </si>
  <si>
    <t>AGM__E199</t>
  </si>
  <si>
    <t>AGN__F199</t>
  </si>
  <si>
    <t>AGO__D200</t>
  </si>
  <si>
    <t>AGP__E200</t>
  </si>
  <si>
    <t>AGQ__F200</t>
  </si>
  <si>
    <t>AGR__D201</t>
  </si>
  <si>
    <t>AGS__E201</t>
  </si>
  <si>
    <t>AGT__F201</t>
  </si>
  <si>
    <t>AGU__B207</t>
  </si>
  <si>
    <t>AHC__B213</t>
  </si>
  <si>
    <t>AHK__E223</t>
  </si>
  <si>
    <t>AHL__F223</t>
  </si>
  <si>
    <t>AHM__G223</t>
  </si>
  <si>
    <t>AHN__B233</t>
  </si>
  <si>
    <t>AHO__C233</t>
  </si>
  <si>
    <t>AHP__D233</t>
  </si>
  <si>
    <t>AHQ__E233</t>
  </si>
  <si>
    <t>AHR__F233</t>
  </si>
  <si>
    <t>AHS__G233</t>
  </si>
  <si>
    <t>AHT__H233</t>
  </si>
  <si>
    <t>AHU__F238</t>
  </si>
  <si>
    <t>AHV__G238</t>
  </si>
  <si>
    <t>AHW__B251</t>
  </si>
  <si>
    <t>AHX__B258</t>
  </si>
  <si>
    <t>AHY__B264</t>
  </si>
  <si>
    <t>AIG__B270</t>
  </si>
  <si>
    <t>AIO__F282</t>
  </si>
  <si>
    <t>AIP__G282</t>
  </si>
  <si>
    <t>AIQ__F283</t>
  </si>
  <si>
    <t>AIR__G283</t>
  </si>
  <si>
    <t>AIS__F284</t>
  </si>
  <si>
    <t>AIT__G284</t>
  </si>
  <si>
    <t>AIU__F285</t>
  </si>
  <si>
    <t>AIV__G285</t>
  </si>
  <si>
    <t>AIW__F286</t>
  </si>
  <si>
    <t>AIX__G286</t>
  </si>
  <si>
    <t>AIY__F287</t>
  </si>
  <si>
    <t>AIZ__G287</t>
  </si>
  <si>
    <t>AJA__F294</t>
  </si>
  <si>
    <t>AJB__G294</t>
  </si>
  <si>
    <t>AJC__F295</t>
  </si>
  <si>
    <t>AJD__G295</t>
  </si>
  <si>
    <t>AJE__F296</t>
  </si>
  <si>
    <t>AJF__G296</t>
  </si>
  <si>
    <t>AJG__F297</t>
  </si>
  <si>
    <t>AJH__G297</t>
  </si>
  <si>
    <t>AJI__F298</t>
  </si>
  <si>
    <t>AJJ__G298</t>
  </si>
  <si>
    <t>AJK__F299</t>
  </si>
  <si>
    <t>AJL__G299</t>
  </si>
  <si>
    <t>AJM__F300</t>
  </si>
  <si>
    <t>AJN__G300</t>
  </si>
  <si>
    <t>AJO__F301</t>
  </si>
  <si>
    <t>AJP__G301</t>
  </si>
  <si>
    <t>AJQ__F302</t>
  </si>
  <si>
    <t>AJR__G302</t>
  </si>
  <si>
    <t>AJS__F303</t>
  </si>
  <si>
    <t>AJT__G303</t>
  </si>
  <si>
    <t>AJU__F304</t>
  </si>
  <si>
    <t>AJV__G304</t>
  </si>
  <si>
    <t>AJW__F305</t>
  </si>
  <si>
    <t>AJX__G305</t>
  </si>
  <si>
    <t>AJY__F306</t>
  </si>
  <si>
    <t>AJZ__G306</t>
  </si>
  <si>
    <t>AKA__F307</t>
  </si>
  <si>
    <t>AKB__G307</t>
  </si>
  <si>
    <t>AKC__F308</t>
  </si>
  <si>
    <t>AKD__G308</t>
  </si>
  <si>
    <t>AKE__F309</t>
  </si>
  <si>
    <t>AKF__G309</t>
  </si>
  <si>
    <t>AKG__F315</t>
  </si>
  <si>
    <t>AKH__G315</t>
  </si>
  <si>
    <t>AKI__F316</t>
  </si>
  <si>
    <t>AKJ__G316</t>
  </si>
  <si>
    <t>AKK__F322</t>
  </si>
  <si>
    <t>AKL__G322</t>
  </si>
  <si>
    <t>AKM__F323</t>
  </si>
  <si>
    <t>AKN__G323</t>
  </si>
  <si>
    <t>AKO__F331</t>
  </si>
  <si>
    <t>AKP__G331</t>
  </si>
  <si>
    <t>AKQ__H338</t>
  </si>
  <si>
    <t>AKR__H341</t>
  </si>
  <si>
    <t>AKS__F361</t>
  </si>
  <si>
    <t>AKT__G361</t>
  </si>
  <si>
    <t>AKU__F362</t>
  </si>
  <si>
    <t>AKV__G362</t>
  </si>
  <si>
    <t>AKW__F363</t>
  </si>
  <si>
    <t>AKX__G363</t>
  </si>
  <si>
    <t>AKY__F364</t>
  </si>
  <si>
    <t>AKZ__G364</t>
  </si>
  <si>
    <t>ALA__F365</t>
  </si>
  <si>
    <t>ALB__G365</t>
  </si>
  <si>
    <t>ALC__F366</t>
  </si>
  <si>
    <t>ALD__G366</t>
  </si>
  <si>
    <t>ALE__G384</t>
  </si>
  <si>
    <t>ALF__H384</t>
  </si>
  <si>
    <t>ALG__G394</t>
  </si>
  <si>
    <t>ALH__H394</t>
  </si>
  <si>
    <t>ALI__B400</t>
  </si>
  <si>
    <t>ALQ__B406</t>
  </si>
  <si>
    <t>ALY__G415</t>
  </si>
  <si>
    <t>ALZ__G416</t>
  </si>
  <si>
    <t>AMA__G417</t>
  </si>
  <si>
    <t>AMB__G418</t>
  </si>
  <si>
    <t>AMC__G419</t>
  </si>
  <si>
    <t>AMD__G420</t>
  </si>
  <si>
    <t>AME__G421</t>
  </si>
  <si>
    <t>AMF__G422</t>
  </si>
  <si>
    <t>AMG__G423</t>
  </si>
  <si>
    <t>AMH__G424</t>
  </si>
  <si>
    <t>AMI__G425</t>
  </si>
  <si>
    <t>AMJ__G426</t>
  </si>
  <si>
    <t>AMK__G427</t>
  </si>
  <si>
    <t>AML__G428</t>
  </si>
  <si>
    <t>AMM__G429</t>
  </si>
  <si>
    <t>AMN__G430</t>
  </si>
  <si>
    <t>AMO__I434</t>
  </si>
  <si>
    <t>AMP__I438</t>
  </si>
  <si>
    <t>AMR__I443</t>
  </si>
  <si>
    <t>AMS__J443</t>
  </si>
  <si>
    <t>AMT__I447</t>
  </si>
  <si>
    <t>AMU__I450</t>
  </si>
  <si>
    <t>AMV__F455</t>
  </si>
  <si>
    <t>AMW__G455</t>
  </si>
  <si>
    <t>AMX__H455</t>
  </si>
  <si>
    <t>AMY__I455</t>
  </si>
  <si>
    <t>AMZ__J455</t>
  </si>
  <si>
    <t>ANA__F456</t>
  </si>
  <si>
    <t>ANB__G456</t>
  </si>
  <si>
    <t>ANC__H456</t>
  </si>
  <si>
    <t>AND__I456</t>
  </si>
  <si>
    <t>ANE__J456</t>
  </si>
  <si>
    <t>ANF__B462</t>
  </si>
  <si>
    <t>ANN__B468</t>
  </si>
  <si>
    <t>ANV__A3</t>
  </si>
  <si>
    <t>ANW__A3</t>
  </si>
  <si>
    <t>ANX__B3</t>
  </si>
  <si>
    <t>ANY__C3</t>
  </si>
  <si>
    <t>ANZ__A4</t>
  </si>
  <si>
    <t>AOA__A4</t>
  </si>
  <si>
    <t>AOB__B4</t>
  </si>
  <si>
    <t>AOC__C4</t>
  </si>
  <si>
    <t>AOD__A5</t>
  </si>
  <si>
    <t>AOE__A5</t>
  </si>
  <si>
    <t>AOF__B5</t>
  </si>
  <si>
    <t>AOG__C5</t>
  </si>
  <si>
    <t>AOH__A6</t>
  </si>
  <si>
    <t>AOI__A6</t>
  </si>
  <si>
    <t>AOJ__B6</t>
  </si>
  <si>
    <t>AOK__C6</t>
  </si>
  <si>
    <t>AOL__A7</t>
  </si>
  <si>
    <t>AOM__A7</t>
  </si>
  <si>
    <t>AON__B7</t>
  </si>
  <si>
    <t>AOO__C7</t>
  </si>
  <si>
    <t>AOP__A8</t>
  </si>
  <si>
    <t>AOQ__A8</t>
  </si>
  <si>
    <t>AOR__B8</t>
  </si>
  <si>
    <t>AOS__C8</t>
  </si>
  <si>
    <t>AOT__A9</t>
  </si>
  <si>
    <t>AOU__A9</t>
  </si>
  <si>
    <t>AOV__B9</t>
  </si>
  <si>
    <t>AOW__C9</t>
  </si>
  <si>
    <t>AOX__A10</t>
  </si>
  <si>
    <t>AOY__A10</t>
  </si>
  <si>
    <t>AOZ__B10</t>
  </si>
  <si>
    <t>APA__C10</t>
  </si>
  <si>
    <t>APB__A11</t>
  </si>
  <si>
    <t>APC__A11</t>
  </si>
  <si>
    <t>APD__B11</t>
  </si>
  <si>
    <t>APE__C11</t>
  </si>
  <si>
    <t>APF__A12</t>
  </si>
  <si>
    <t>APG__A12</t>
  </si>
  <si>
    <t>APH__B12</t>
  </si>
  <si>
    <t>API__C12</t>
  </si>
  <si>
    <t>APJ__A13</t>
  </si>
  <si>
    <t>APK__A13</t>
  </si>
  <si>
    <t>APL__B13</t>
  </si>
  <si>
    <t>APM__C13</t>
  </si>
  <si>
    <t>APN__A14</t>
  </si>
  <si>
    <t>APO__A14</t>
  </si>
  <si>
    <t>APP__B14</t>
  </si>
  <si>
    <t>APQ__C14</t>
  </si>
  <si>
    <t>APR__A15</t>
  </si>
  <si>
    <t>APS__A15</t>
  </si>
  <si>
    <t>APT__B15</t>
  </si>
  <si>
    <t>APU__C15</t>
  </si>
  <si>
    <t>APV__A16</t>
  </si>
  <si>
    <t>APW__A16</t>
  </si>
  <si>
    <t>APX__B16</t>
  </si>
  <si>
    <t>APY__C16</t>
  </si>
  <si>
    <t>APZ__A17</t>
  </si>
  <si>
    <t>AQA__A17</t>
  </si>
  <si>
    <t>AQB__B17</t>
  </si>
  <si>
    <t>AQC__C17</t>
  </si>
  <si>
    <t>AQD__A18</t>
  </si>
  <si>
    <t>AQE__A18</t>
  </si>
  <si>
    <t>AQF__B18</t>
  </si>
  <si>
    <t>AQG__C18</t>
  </si>
  <si>
    <t>AQH__A19</t>
  </si>
  <si>
    <t>AQI__A19</t>
  </si>
  <si>
    <t>AQJ__B19</t>
  </si>
  <si>
    <t>AQK__C19</t>
  </si>
  <si>
    <t>AQL__A20</t>
  </si>
  <si>
    <t>AQM__A20</t>
  </si>
  <si>
    <t>AQN__B20</t>
  </si>
  <si>
    <t>AQO__C20</t>
  </si>
  <si>
    <t>AQP__A21</t>
  </si>
  <si>
    <t>AQQ__A21</t>
  </si>
  <si>
    <t>AQR__B21</t>
  </si>
  <si>
    <t>AQS__C21</t>
  </si>
  <si>
    <t>AQT__A22</t>
  </si>
  <si>
    <t>AQU__A22</t>
  </si>
  <si>
    <t>AQV__B22</t>
  </si>
  <si>
    <t>AQW__C22</t>
  </si>
  <si>
    <t>AQX__A23</t>
  </si>
  <si>
    <t>AQY__A23</t>
  </si>
  <si>
    <t>AQZ__B23</t>
  </si>
  <si>
    <t>ARA__C23</t>
  </si>
  <si>
    <t>ARB__A24</t>
  </si>
  <si>
    <t>ARC__A24</t>
  </si>
  <si>
    <t>ARD__B24</t>
  </si>
  <si>
    <t>ARE__C24</t>
  </si>
  <si>
    <t>ARF__A25</t>
  </si>
  <si>
    <t>ARG__A25</t>
  </si>
  <si>
    <t>ARH__B25</t>
  </si>
  <si>
    <t>ARI__C25</t>
  </si>
  <si>
    <t>ARJ__A26</t>
  </si>
  <si>
    <t>ARK__A26</t>
  </si>
  <si>
    <t>ARL__B26</t>
  </si>
  <si>
    <t>ARM__C26</t>
  </si>
  <si>
    <t>ARN__A27</t>
  </si>
  <si>
    <t>ARO__A27</t>
  </si>
  <si>
    <t>ARP__B27</t>
  </si>
  <si>
    <t>ARQ__C27</t>
  </si>
  <si>
    <t>ARR__A28</t>
  </si>
  <si>
    <t>ARS__A28</t>
  </si>
  <si>
    <t>ART__B28</t>
  </si>
  <si>
    <t>ARU__C28</t>
  </si>
  <si>
    <t>ARV__A29</t>
  </si>
  <si>
    <t>ARW__A29</t>
  </si>
  <si>
    <t>ARX__B29</t>
  </si>
  <si>
    <t>ARY__C29</t>
  </si>
  <si>
    <t>ARZ__A30</t>
  </si>
  <si>
    <t>ASA__A30</t>
  </si>
  <si>
    <t>ASB__B30</t>
  </si>
  <si>
    <t>ASC__C30</t>
  </si>
  <si>
    <t>ASD__A31</t>
  </si>
  <si>
    <t>ASE__A31</t>
  </si>
  <si>
    <t>ASF__B31</t>
  </si>
  <si>
    <t>ASG__C31</t>
  </si>
  <si>
    <t>ASH__A32</t>
  </si>
  <si>
    <t>ASI__A32</t>
  </si>
  <si>
    <t>ASJ__B32</t>
  </si>
  <si>
    <t>ASK__C32</t>
  </si>
  <si>
    <t>ASL__A33</t>
  </si>
  <si>
    <t>ASM__A33</t>
  </si>
  <si>
    <t>ASN__B33</t>
  </si>
  <si>
    <t>ASO__C33</t>
  </si>
  <si>
    <t>ASP__A34</t>
  </si>
  <si>
    <t>ASQ__A34</t>
  </si>
  <si>
    <t>ASR__B34</t>
  </si>
  <si>
    <t>ASS__C34</t>
  </si>
  <si>
    <t>AST__A35</t>
  </si>
  <si>
    <t>ASU__A35</t>
  </si>
  <si>
    <t>ASV__B35</t>
  </si>
  <si>
    <t>ASW__C35</t>
  </si>
  <si>
    <t>ASX__A36</t>
  </si>
  <si>
    <t>ASY__A36</t>
  </si>
  <si>
    <t>ASZ__B36</t>
  </si>
  <si>
    <t>ATA__C36</t>
  </si>
  <si>
    <t>ATB__A37</t>
  </si>
  <si>
    <t>ATC__A37</t>
  </si>
  <si>
    <t>ATD__B37</t>
  </si>
  <si>
    <t>ATE__C37</t>
  </si>
  <si>
    <t>ATF__A38</t>
  </si>
  <si>
    <t>ATG__A38</t>
  </si>
  <si>
    <t>ATH__B38</t>
  </si>
  <si>
    <t>ATI__C38</t>
  </si>
  <si>
    <t>ATJ__A39</t>
  </si>
  <si>
    <t>ATK__A39</t>
  </si>
  <si>
    <t>ATL__B39</t>
  </si>
  <si>
    <t>ATM__C39</t>
  </si>
  <si>
    <t>ATN__A40</t>
  </si>
  <si>
    <t>ATO__A40</t>
  </si>
  <si>
    <t>ATP__B40</t>
  </si>
  <si>
    <t>ATQ__C40</t>
  </si>
  <si>
    <t>ATR__A41</t>
  </si>
  <si>
    <t>ATS__A41</t>
  </si>
  <si>
    <t>ATT__B41</t>
  </si>
  <si>
    <t>ATU__C41</t>
  </si>
  <si>
    <t>ATV__A42</t>
  </si>
  <si>
    <t>ATW__A42</t>
  </si>
  <si>
    <t>ATX__B42</t>
  </si>
  <si>
    <t>ATY__C42</t>
  </si>
  <si>
    <t>ATZ__A43</t>
  </si>
  <si>
    <t>AUA__A43</t>
  </si>
  <si>
    <t>AUB__B43</t>
  </si>
  <si>
    <t>AUC__C43</t>
  </si>
  <si>
    <t>AUD__A44</t>
  </si>
  <si>
    <t>AUE__A44</t>
  </si>
  <si>
    <t>AUF__B44</t>
  </si>
  <si>
    <t>AUG__C44</t>
  </si>
  <si>
    <t>AUH__A45</t>
  </si>
  <si>
    <t>AUI__A45</t>
  </si>
  <si>
    <t>AUJ__B45</t>
  </si>
  <si>
    <t>AUK__C45</t>
  </si>
  <si>
    <t>AUL__A46</t>
  </si>
  <si>
    <t>AUM__A46</t>
  </si>
  <si>
    <t>AUN__B46</t>
  </si>
  <si>
    <t>AUO__C46</t>
  </si>
  <si>
    <t>AUP__A47</t>
  </si>
  <si>
    <t>AUQ__A47</t>
  </si>
  <si>
    <t>AUR__B47</t>
  </si>
  <si>
    <t>AUS__C47</t>
  </si>
  <si>
    <t>AUT__A48</t>
  </si>
  <si>
    <t>AUU__A48</t>
  </si>
  <si>
    <t>AUV__B48</t>
  </si>
  <si>
    <t>AUW__C48</t>
  </si>
  <si>
    <t>AUX__A49</t>
  </si>
  <si>
    <t>AUY__A49</t>
  </si>
  <si>
    <t>AUZ__B49</t>
  </si>
  <si>
    <t>AVA__C49</t>
  </si>
  <si>
    <t>AVB__A50</t>
  </si>
  <si>
    <t>AVC__A50</t>
  </si>
  <si>
    <t>AVD__B50</t>
  </si>
  <si>
    <t>AVE__C50</t>
  </si>
  <si>
    <t>AVF__A51</t>
  </si>
  <si>
    <t>AVG__A51</t>
  </si>
  <si>
    <t>AVH__B51</t>
  </si>
  <si>
    <t>AVI__C51</t>
  </si>
  <si>
    <t>AVJ__A52</t>
  </si>
  <si>
    <t>AVK__A52</t>
  </si>
  <si>
    <t>AVL__B52</t>
  </si>
  <si>
    <t>AVM__C52</t>
  </si>
  <si>
    <t>AVN__A53</t>
  </si>
  <si>
    <t>AVO__A53</t>
  </si>
  <si>
    <t>AVP__B53</t>
  </si>
  <si>
    <t>AVQ__C53</t>
  </si>
  <si>
    <t>AVR__A54</t>
  </si>
  <si>
    <t>AVS__A54</t>
  </si>
  <si>
    <t>AVT__B54</t>
  </si>
  <si>
    <t>AVU__C54</t>
  </si>
  <si>
    <t>AVV__A55</t>
  </si>
  <si>
    <t>AVW__A55</t>
  </si>
  <si>
    <t>AVX__B55</t>
  </si>
  <si>
    <t>AVY__C55</t>
  </si>
  <si>
    <t>AVZ__A56</t>
  </si>
  <si>
    <t>AWA__A56</t>
  </si>
  <si>
    <t>AWB__B56</t>
  </si>
  <si>
    <t>AWC__C56</t>
  </si>
  <si>
    <t>AWD__A57</t>
  </si>
  <si>
    <t>AWE__A57</t>
  </si>
  <si>
    <t>AWF__B57</t>
  </si>
  <si>
    <t>AWG__C57</t>
  </si>
  <si>
    <t>AWH__A58</t>
  </si>
  <si>
    <t>AWI__A58</t>
  </si>
  <si>
    <t>AWJ__B58</t>
  </si>
  <si>
    <t>AWK__C58</t>
  </si>
  <si>
    <t>AWL__A59</t>
  </si>
  <si>
    <t>AWM__A59</t>
  </si>
  <si>
    <t>AWN__B59</t>
  </si>
  <si>
    <t>AWO__C59</t>
  </si>
  <si>
    <t>AWP__A60</t>
  </si>
  <si>
    <t>AWQ__A60</t>
  </si>
  <si>
    <t>AWR__B60</t>
  </si>
  <si>
    <t>AWS__C60</t>
  </si>
  <si>
    <t>AWT__A61</t>
  </si>
  <si>
    <t>AWU__A61</t>
  </si>
  <si>
    <t>AWV__B61</t>
  </si>
  <si>
    <t>AWW__C61</t>
  </si>
  <si>
    <t>AWX__A62</t>
  </si>
  <si>
    <t>AWY__A62</t>
  </si>
  <si>
    <t>AWZ__B62</t>
  </si>
  <si>
    <t>AXA__C62</t>
  </si>
  <si>
    <t>AXB__A63</t>
  </si>
  <si>
    <t>AXC__A63</t>
  </si>
  <si>
    <t>AXD__B63</t>
  </si>
  <si>
    <t>AXE__C63</t>
  </si>
  <si>
    <t>AXF__A64</t>
  </si>
  <si>
    <t>AXG__A64</t>
  </si>
  <si>
    <t>AXH__B64</t>
  </si>
  <si>
    <t>AXI__C64</t>
  </si>
  <si>
    <t>AXJ__A65</t>
  </si>
  <si>
    <t>AXK__A65</t>
  </si>
  <si>
    <t>AXL__B65</t>
  </si>
  <si>
    <t>AXM__C65</t>
  </si>
  <si>
    <t>AXN__A66</t>
  </si>
  <si>
    <t>AXO__A66</t>
  </si>
  <si>
    <t>AXP__B66</t>
  </si>
  <si>
    <t>AXQ__C66</t>
  </si>
  <si>
    <t>AXR__A67</t>
  </si>
  <si>
    <t>AXS__A67</t>
  </si>
  <si>
    <t>AXT__B67</t>
  </si>
  <si>
    <t>AXU__C67</t>
  </si>
  <si>
    <t>AXV__A68</t>
  </si>
  <si>
    <t>AXW__A68</t>
  </si>
  <si>
    <t>AXX__B68</t>
  </si>
  <si>
    <t>AXY__C68</t>
  </si>
  <si>
    <t>AXZ__A69</t>
  </si>
  <si>
    <t>AYA__A69</t>
  </si>
  <si>
    <t>AYB__B69</t>
  </si>
  <si>
    <t>AYC__C69</t>
  </si>
  <si>
    <t>AYD__A70</t>
  </si>
  <si>
    <t>AYE__A70</t>
  </si>
  <si>
    <t>AYF__B70</t>
  </si>
  <si>
    <t>AYG__C70</t>
  </si>
  <si>
    <t>AYH__A71</t>
  </si>
  <si>
    <t>AYI__A71</t>
  </si>
  <si>
    <t>AYJ__B71</t>
  </si>
  <si>
    <t>AYK__C71</t>
  </si>
  <si>
    <t>AYL__A72</t>
  </si>
  <si>
    <t>AYM__A72</t>
  </si>
  <si>
    <t>AYN__B72</t>
  </si>
  <si>
    <t>AYO__C72</t>
  </si>
  <si>
    <t>AYP__A73</t>
  </si>
  <si>
    <t>AYQ__A73</t>
  </si>
  <si>
    <t>AYR__B73</t>
  </si>
  <si>
    <t>AYS__C73</t>
  </si>
  <si>
    <t>AYT__A74</t>
  </si>
  <si>
    <t>AYU__A74</t>
  </si>
  <si>
    <t>AYV__B74</t>
  </si>
  <si>
    <t>AYW__C74</t>
  </si>
  <si>
    <t>AYX__A75</t>
  </si>
  <si>
    <t>AYY__A75</t>
  </si>
  <si>
    <t>AYZ__B75</t>
  </si>
  <si>
    <t>AZA__C75</t>
  </si>
  <si>
    <t>AZB__A76</t>
  </si>
  <si>
    <t>AZC__A76</t>
  </si>
  <si>
    <t>AZD__B76</t>
  </si>
  <si>
    <t>AZE__C76</t>
  </si>
  <si>
    <t>AZF__A77</t>
  </si>
  <si>
    <t>AZG__A77</t>
  </si>
  <si>
    <t>AZH__B77</t>
  </si>
  <si>
    <t>AZI__C77</t>
  </si>
  <si>
    <t>AZJ__A78</t>
  </si>
  <si>
    <t>AZK__A78</t>
  </si>
  <si>
    <t>AZL__B78</t>
  </si>
  <si>
    <t>AZM__C78</t>
  </si>
  <si>
    <t>AZN__A79</t>
  </si>
  <si>
    <t>AZO__A79</t>
  </si>
  <si>
    <t>AZP__B79</t>
  </si>
  <si>
    <t>AZQ__C79</t>
  </si>
  <si>
    <t>AZR__A80</t>
  </si>
  <si>
    <t>AZS__A80</t>
  </si>
  <si>
    <t>AZT__B80</t>
  </si>
  <si>
    <t>AZU__C80</t>
  </si>
  <si>
    <t>AZV__A81</t>
  </si>
  <si>
    <t>AZW__A81</t>
  </si>
  <si>
    <t>AZX__B81</t>
  </si>
  <si>
    <t>AZY__C81</t>
  </si>
  <si>
    <t>AZZ__A82</t>
  </si>
  <si>
    <t>BAA__A82</t>
  </si>
  <si>
    <t>BAB__B82</t>
  </si>
  <si>
    <t>BAC__C82</t>
  </si>
  <si>
    <t>BAD__A83</t>
  </si>
  <si>
    <t>BAE__A83</t>
  </si>
  <si>
    <t>BAF__B83</t>
  </si>
  <si>
    <t>BAG__C83</t>
  </si>
  <si>
    <t>BAH__A84</t>
  </si>
  <si>
    <t>BAI__A84</t>
  </si>
  <si>
    <t>BAJ__B84</t>
  </si>
  <si>
    <t>BAK__C84</t>
  </si>
  <si>
    <t>BAL__A85</t>
  </si>
  <si>
    <t>BAM__A85</t>
  </si>
  <si>
    <t>BAN__B85</t>
  </si>
  <si>
    <t>BAO__C85</t>
  </si>
  <si>
    <t>BAP__A86</t>
  </si>
  <si>
    <t>BAQ__A86</t>
  </si>
  <si>
    <t>BAR__B86</t>
  </si>
  <si>
    <t>BAS__C86</t>
  </si>
  <si>
    <t>BAT__A87</t>
  </si>
  <si>
    <t>BAU__A87</t>
  </si>
  <si>
    <t>BAV__B87</t>
  </si>
  <si>
    <t>BAW__C87</t>
  </si>
  <si>
    <t>BAX__A88</t>
  </si>
  <si>
    <t>BAY__A88</t>
  </si>
  <si>
    <t>BAZ__B88</t>
  </si>
  <si>
    <t>BBA__C88</t>
  </si>
  <si>
    <t>BBB__A89</t>
  </si>
  <si>
    <t>BBC__A89</t>
  </si>
  <si>
    <t>BBD__B89</t>
  </si>
  <si>
    <t>BBE__C89</t>
  </si>
  <si>
    <t>BBF__A90</t>
  </si>
  <si>
    <t>BBG__A90</t>
  </si>
  <si>
    <t>BBH__B90</t>
  </si>
  <si>
    <t>BBI__C90</t>
  </si>
  <si>
    <t>BBJ__A91</t>
  </si>
  <si>
    <t>BBK__A91</t>
  </si>
  <si>
    <t>BBL__B91</t>
  </si>
  <si>
    <t>BBM__C91</t>
  </si>
  <si>
    <t>BBN__A92</t>
  </si>
  <si>
    <t>BBO__A92</t>
  </si>
  <si>
    <t>BBP__B92</t>
  </si>
  <si>
    <t>BBQ__C92</t>
  </si>
  <si>
    <t>BBR__A93</t>
  </si>
  <si>
    <t>BBS__A93</t>
  </si>
  <si>
    <t>BBT__B93</t>
  </si>
  <si>
    <t>BBU__C93</t>
  </si>
  <si>
    <t>BBV__A94</t>
  </si>
  <si>
    <t>BBW__A94</t>
  </si>
  <si>
    <t>BBX__B94</t>
  </si>
  <si>
    <t>BBY__C94</t>
  </si>
  <si>
    <t>BBZ__A95</t>
  </si>
  <si>
    <t>BCA__A95</t>
  </si>
  <si>
    <t>BCB__B95</t>
  </si>
  <si>
    <t>BCC__C95</t>
  </si>
  <si>
    <t>BCD__A96</t>
  </si>
  <si>
    <t>BCE__A96</t>
  </si>
  <si>
    <t>BCF__B96</t>
  </si>
  <si>
    <t>BCG__C96</t>
  </si>
  <si>
    <t>BCH__A97</t>
  </si>
  <si>
    <t>BCI__A97</t>
  </si>
  <si>
    <t>BCJ__B97</t>
  </si>
  <si>
    <t>BCK__C97</t>
  </si>
  <si>
    <t>BCL__A98</t>
  </si>
  <si>
    <t>BCM__A98</t>
  </si>
  <si>
    <t>BCN__B98</t>
  </si>
  <si>
    <t>BCO__C98</t>
  </si>
  <si>
    <t>BCP__A99</t>
  </si>
  <si>
    <t>BCQ__A99</t>
  </si>
  <si>
    <t>BCR__B99</t>
  </si>
  <si>
    <t>BCS__C99</t>
  </si>
  <si>
    <t>BCT__A100</t>
  </si>
  <si>
    <t>BCU__A100</t>
  </si>
  <si>
    <t>BCV__B100</t>
  </si>
  <si>
    <t>BCW__C100</t>
  </si>
  <si>
    <t>BCX__A101</t>
  </si>
  <si>
    <t>BCY__A101</t>
  </si>
  <si>
    <t>BCZ__B101</t>
  </si>
  <si>
    <t>BDA__C101</t>
  </si>
  <si>
    <t>BDB__A102</t>
  </si>
  <si>
    <t>BDC__A102</t>
  </si>
  <si>
    <t>BDD__B102</t>
  </si>
  <si>
    <t>BDE__C102</t>
  </si>
  <si>
    <t>BDF__A103</t>
  </si>
  <si>
    <t>BDG__A103</t>
  </si>
  <si>
    <t>BDH__B103</t>
  </si>
  <si>
    <t>BDI__C103</t>
  </si>
  <si>
    <t>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</si>
</sst>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1010407]General"/>
    <numFmt numFmtId="165" formatCode="h:mm;@"/>
    <numFmt numFmtId="166" formatCode="#,##0.00\ &quot;€&quot;"/>
  </numFmts>
  <fonts count="25" x14ac:knownFonts="1">
    <font>
      <sz val="10"/>
      <name val="Arial"/>
      <charset val="1"/>
    </font>
    <font>
      <sz val="10"/>
      <name val="Arial"/>
      <family val="2"/>
    </font>
    <font>
      <sz val="8"/>
      <name val="Arial"/>
      <family val="2"/>
    </font>
    <font>
      <b/>
      <sz val="12"/>
      <name val="Arial"/>
      <family val="2"/>
    </font>
    <font>
      <sz val="12"/>
      <name val="Arial"/>
      <family val="2"/>
    </font>
    <font>
      <b/>
      <sz val="14"/>
      <name val="Arial"/>
      <family val="2"/>
    </font>
    <font>
      <b/>
      <sz val="10"/>
      <name val="Arial"/>
      <family val="2"/>
    </font>
    <font>
      <b/>
      <u/>
      <sz val="10"/>
      <name val="Arial"/>
      <family val="2"/>
    </font>
    <font>
      <vertAlign val="superscript"/>
      <sz val="10"/>
      <name val="Arial"/>
      <family val="2"/>
    </font>
    <font>
      <vertAlign val="superscript"/>
      <sz val="8"/>
      <name val="Arial"/>
      <family val="2"/>
    </font>
    <font>
      <b/>
      <vertAlign val="superscript"/>
      <sz val="10"/>
      <name val="Arial"/>
      <family val="2"/>
    </font>
    <font>
      <u/>
      <sz val="10"/>
      <name val="Arial"/>
      <family val="2"/>
    </font>
    <font>
      <sz val="9"/>
      <name val="Arial"/>
      <family val="2"/>
    </font>
    <font>
      <u/>
      <sz val="10"/>
      <color theme="10"/>
      <name val="Arial"/>
      <family val="2"/>
    </font>
    <font>
      <b/>
      <sz val="6"/>
      <name val="Arial"/>
      <family val="2"/>
    </font>
    <font>
      <b/>
      <i/>
      <sz val="10"/>
      <name val="Arial"/>
      <family val="2"/>
    </font>
    <font>
      <b/>
      <strike/>
      <sz val="10"/>
      <name val="Arial"/>
      <family val="2"/>
    </font>
    <font>
      <b/>
      <sz val="16"/>
      <name val="Arial"/>
      <family val="2"/>
    </font>
    <font>
      <b/>
      <vertAlign val="subscript"/>
      <sz val="10"/>
      <name val="Arial"/>
      <family val="2"/>
    </font>
    <font>
      <i/>
      <sz val="10"/>
      <name val="Arial"/>
      <family val="2"/>
    </font>
    <font>
      <strike/>
      <sz val="10"/>
      <name val="Arial"/>
      <family val="2"/>
    </font>
    <font>
      <sz val="11"/>
      <name val="Arial"/>
      <family val="2"/>
    </font>
    <font>
      <b/>
      <strike/>
      <u/>
      <sz val="10"/>
      <name val="Arial"/>
      <family val="2"/>
    </font>
    <font>
      <sz val="6"/>
      <color theme="0"/>
      <name val="Arial"/>
      <family val="2"/>
    </font>
    <font>
      <sz val="8"/>
      <name val="Arial"/>
      <charset val="1"/>
    </font>
  </fonts>
  <fills count="3">
    <fill>
      <patternFill patternType="none"/>
    </fill>
    <fill>
      <patternFill patternType="gray125"/>
    </fill>
    <fill>
      <patternFill patternType="solid">
        <fgColor theme="0"/>
        <bgColor indexed="64"/>
      </patternFill>
    </fill>
  </fills>
  <borders count="63">
    <border>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medium">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medium">
        <color indexed="64"/>
      </right>
      <top style="thin">
        <color indexed="64"/>
      </top>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indexed="64"/>
      </left>
      <right style="medium">
        <color indexed="64"/>
      </right>
      <top/>
      <bottom style="thin">
        <color indexed="64"/>
      </bottom>
      <diagonal/>
    </border>
  </borders>
  <cellStyleXfs count="2">
    <xf numFmtId="0" fontId="0" fillId="0" borderId="0">
      <alignment wrapText="1"/>
    </xf>
    <xf numFmtId="0" fontId="13" fillId="0" borderId="0" applyNumberFormat="0" applyFill="0" applyBorder="0" applyAlignment="0" applyProtection="0">
      <alignment wrapText="1"/>
    </xf>
  </cellStyleXfs>
  <cellXfs count="440">
    <xf numFmtId="0" fontId="0" fillId="0" borderId="0" xfId="0">
      <alignment wrapText="1"/>
    </xf>
    <xf numFmtId="0" fontId="1" fillId="0" borderId="8" xfId="0" applyFont="1" applyFill="1" applyBorder="1" applyAlignment="1" applyProtection="1">
      <alignment horizontal="left" vertical="center" wrapText="1" indent="1"/>
    </xf>
    <xf numFmtId="0" fontId="2" fillId="0" borderId="0" xfId="0" applyFont="1" applyAlignment="1" applyProtection="1">
      <alignment vertical="center" wrapText="1"/>
    </xf>
    <xf numFmtId="0" fontId="3" fillId="0" borderId="0" xfId="0" applyFont="1" applyFill="1" applyAlignment="1" applyProtection="1">
      <alignment horizontal="center" vertical="top"/>
    </xf>
    <xf numFmtId="0" fontId="4" fillId="0" borderId="0" xfId="0" applyFont="1" applyFill="1" applyAlignment="1" applyProtection="1">
      <alignment vertical="center" wrapText="1"/>
    </xf>
    <xf numFmtId="0" fontId="3" fillId="0" borderId="0" xfId="0" applyFont="1" applyFill="1" applyBorder="1" applyAlignment="1" applyProtection="1">
      <alignment vertical="center" wrapText="1"/>
    </xf>
    <xf numFmtId="0" fontId="4" fillId="0" borderId="0" xfId="0" applyFont="1" applyAlignment="1" applyProtection="1">
      <alignment vertical="center" wrapText="1"/>
    </xf>
    <xf numFmtId="49" fontId="1" fillId="0" borderId="0" xfId="0" applyNumberFormat="1" applyFont="1" applyFill="1" applyAlignment="1" applyProtection="1">
      <alignment vertical="top"/>
    </xf>
    <xf numFmtId="49" fontId="6" fillId="0" borderId="0" xfId="0" applyNumberFormat="1" applyFont="1" applyFill="1" applyAlignment="1" applyProtection="1">
      <alignment vertical="top" wrapText="1"/>
    </xf>
    <xf numFmtId="49" fontId="7" fillId="0" borderId="0" xfId="0" applyNumberFormat="1" applyFont="1" applyFill="1" applyBorder="1" applyAlignment="1" applyProtection="1">
      <alignment horizontal="center" vertical="center" wrapText="1"/>
    </xf>
    <xf numFmtId="49" fontId="7" fillId="0" borderId="0" xfId="0" applyNumberFormat="1" applyFont="1" applyFill="1" applyAlignment="1" applyProtection="1">
      <alignment horizontal="center" vertical="center" wrapText="1"/>
    </xf>
    <xf numFmtId="164" fontId="6" fillId="0" borderId="0" xfId="0" applyNumberFormat="1" applyFont="1" applyFill="1" applyBorder="1" applyAlignment="1" applyProtection="1">
      <alignment horizontal="left" vertical="top" wrapText="1"/>
    </xf>
    <xf numFmtId="0" fontId="6" fillId="0" borderId="0" xfId="0" applyFont="1" applyFill="1" applyAlignment="1" applyProtection="1">
      <alignment horizontal="left" vertical="top" wrapText="1"/>
    </xf>
    <xf numFmtId="49" fontId="6" fillId="0" borderId="0" xfId="0" applyNumberFormat="1" applyFont="1" applyFill="1" applyBorder="1" applyAlignment="1" applyProtection="1">
      <alignment vertical="top" wrapText="1"/>
    </xf>
    <xf numFmtId="49" fontId="2" fillId="0" borderId="0" xfId="0" applyNumberFormat="1" applyFont="1" applyFill="1" applyBorder="1" applyAlignment="1" applyProtection="1">
      <alignment vertical="top" wrapText="1"/>
    </xf>
    <xf numFmtId="49" fontId="2" fillId="0" borderId="0" xfId="0" applyNumberFormat="1" applyFont="1" applyFill="1" applyAlignment="1" applyProtection="1">
      <alignment vertical="top" wrapText="1"/>
    </xf>
    <xf numFmtId="0" fontId="6" fillId="0" borderId="0" xfId="0" applyFont="1" applyFill="1" applyAlignment="1" applyProtection="1">
      <alignment horizontal="center" vertical="center" wrapText="1"/>
    </xf>
    <xf numFmtId="0" fontId="1" fillId="0" borderId="0" xfId="0" applyFont="1" applyBorder="1" applyAlignment="1" applyProtection="1">
      <alignment vertical="center" wrapText="1"/>
    </xf>
    <xf numFmtId="49" fontId="1" fillId="0" borderId="0" xfId="0" applyNumberFormat="1" applyFont="1" applyFill="1" applyBorder="1" applyAlignment="1" applyProtection="1">
      <alignment vertical="top" wrapText="1"/>
    </xf>
    <xf numFmtId="0" fontId="1" fillId="0" borderId="0" xfId="0" applyFont="1" applyFill="1" applyBorder="1" applyAlignment="1" applyProtection="1">
      <alignment vertical="center"/>
    </xf>
    <xf numFmtId="49" fontId="1" fillId="0" borderId="0" xfId="0" applyNumberFormat="1" applyFont="1" applyFill="1" applyBorder="1" applyAlignment="1" applyProtection="1">
      <alignment vertical="center" wrapText="1"/>
    </xf>
    <xf numFmtId="0" fontId="2" fillId="0" borderId="0" xfId="0" applyFont="1" applyFill="1" applyAlignment="1" applyProtection="1">
      <alignment vertical="center" wrapText="1"/>
    </xf>
    <xf numFmtId="49" fontId="6" fillId="0" borderId="0" xfId="0" applyNumberFormat="1" applyFont="1" applyFill="1" applyAlignment="1" applyProtection="1">
      <alignment horizontal="center" vertical="center" wrapText="1"/>
    </xf>
    <xf numFmtId="49" fontId="2" fillId="0" borderId="0" xfId="0" applyNumberFormat="1" applyFont="1" applyFill="1" applyAlignment="1" applyProtection="1">
      <alignment horizontal="left" vertical="top" wrapText="1"/>
    </xf>
    <xf numFmtId="0" fontId="1" fillId="0" borderId="3" xfId="0" applyNumberFormat="1" applyFont="1" applyFill="1" applyBorder="1" applyAlignment="1" applyProtection="1">
      <alignment vertical="center" wrapText="1"/>
    </xf>
    <xf numFmtId="14" fontId="6" fillId="0" borderId="8" xfId="0" applyNumberFormat="1" applyFont="1" applyFill="1" applyBorder="1" applyAlignment="1" applyProtection="1">
      <alignment horizontal="center" vertical="center" wrapText="1"/>
    </xf>
    <xf numFmtId="0" fontId="8" fillId="0" borderId="0" xfId="0" applyFont="1" applyFill="1" applyBorder="1" applyAlignment="1" applyProtection="1">
      <alignment horizontal="left" vertical="center" wrapText="1"/>
    </xf>
    <xf numFmtId="0" fontId="7" fillId="0" borderId="0" xfId="0" applyFont="1" applyFill="1" applyBorder="1" applyAlignment="1" applyProtection="1">
      <alignment horizontal="left" vertical="center" wrapText="1"/>
    </xf>
    <xf numFmtId="0" fontId="7" fillId="0" borderId="0" xfId="0" applyFont="1" applyFill="1" applyBorder="1" applyAlignment="1" applyProtection="1">
      <alignment vertical="center" wrapText="1"/>
    </xf>
    <xf numFmtId="0" fontId="1" fillId="0" borderId="0" xfId="0" applyFont="1" applyAlignment="1" applyProtection="1">
      <alignment vertical="top" wrapText="1"/>
    </xf>
    <xf numFmtId="16" fontId="2" fillId="0" borderId="0" xfId="0" applyNumberFormat="1" applyFont="1" applyFill="1" applyBorder="1" applyAlignment="1" applyProtection="1">
      <alignment vertical="top" wrapText="1"/>
    </xf>
    <xf numFmtId="0" fontId="1" fillId="0" borderId="0" xfId="0" applyFont="1" applyFill="1" applyBorder="1" applyAlignment="1" applyProtection="1">
      <alignment vertical="top" wrapText="1"/>
    </xf>
    <xf numFmtId="0" fontId="1" fillId="0" borderId="0" xfId="0" applyFont="1" applyBorder="1" applyAlignment="1" applyProtection="1">
      <alignment vertical="center"/>
    </xf>
    <xf numFmtId="0" fontId="6" fillId="0" borderId="4" xfId="0" applyFont="1" applyFill="1" applyBorder="1" applyAlignment="1" applyProtection="1">
      <alignment horizontal="left" vertical="center" wrapText="1"/>
    </xf>
    <xf numFmtId="0" fontId="1" fillId="0" borderId="1" xfId="0" applyFont="1" applyFill="1" applyBorder="1" applyAlignment="1" applyProtection="1">
      <alignment vertical="center" wrapText="1"/>
    </xf>
    <xf numFmtId="0" fontId="6" fillId="0" borderId="0" xfId="0" applyNumberFormat="1" applyFont="1" applyFill="1" applyAlignment="1" applyProtection="1">
      <alignment horizontal="left" vertical="top" wrapText="1"/>
    </xf>
    <xf numFmtId="49" fontId="6" fillId="0" borderId="0" xfId="0" applyNumberFormat="1" applyFont="1" applyFill="1" applyAlignment="1" applyProtection="1">
      <alignment vertical="center"/>
    </xf>
    <xf numFmtId="0" fontId="6" fillId="0" borderId="0" xfId="0" applyFont="1" applyFill="1" applyAlignment="1" applyProtection="1">
      <alignment horizontal="center" vertical="center"/>
    </xf>
    <xf numFmtId="0" fontId="6" fillId="0" borderId="0" xfId="0" applyFont="1" applyFill="1" applyBorder="1" applyAlignment="1" applyProtection="1">
      <alignment vertical="center" wrapText="1"/>
    </xf>
    <xf numFmtId="3" fontId="1" fillId="0" borderId="0" xfId="0" applyNumberFormat="1" applyFont="1" applyFill="1" applyBorder="1" applyAlignment="1" applyProtection="1">
      <alignment horizontal="right" vertical="center" wrapText="1"/>
    </xf>
    <xf numFmtId="1" fontId="1" fillId="0" borderId="0" xfId="0" applyNumberFormat="1" applyFont="1" applyFill="1" applyBorder="1" applyAlignment="1" applyProtection="1">
      <alignment horizontal="center" vertical="center" wrapText="1"/>
    </xf>
    <xf numFmtId="49" fontId="14" fillId="2" borderId="0" xfId="0" applyNumberFormat="1" applyFont="1" applyFill="1" applyAlignment="1" applyProtection="1">
      <alignment horizontal="left" vertical="top"/>
    </xf>
    <xf numFmtId="49" fontId="1" fillId="0" borderId="0" xfId="0" applyNumberFormat="1" applyFont="1" applyFill="1" applyBorder="1" applyAlignment="1" applyProtection="1">
      <alignment horizontal="center" vertical="center" wrapText="1"/>
    </xf>
    <xf numFmtId="49" fontId="1" fillId="0" borderId="0" xfId="0" applyNumberFormat="1" applyFont="1" applyFill="1" applyBorder="1" applyAlignment="1" applyProtection="1">
      <alignment horizontal="center" vertical="center" wrapText="1"/>
      <protection locked="0"/>
    </xf>
    <xf numFmtId="4" fontId="1" fillId="0" borderId="12" xfId="0" applyNumberFormat="1" applyFont="1" applyFill="1" applyBorder="1" applyAlignment="1" applyProtection="1">
      <alignment horizontal="center" vertical="center" wrapText="1"/>
      <protection locked="0"/>
    </xf>
    <xf numFmtId="4" fontId="1" fillId="0" borderId="11" xfId="0" applyNumberFormat="1" applyFont="1" applyFill="1" applyBorder="1" applyAlignment="1" applyProtection="1">
      <alignment horizontal="center" vertical="center" wrapText="1"/>
      <protection locked="0"/>
    </xf>
    <xf numFmtId="4" fontId="1" fillId="0" borderId="22" xfId="0" applyNumberFormat="1" applyFont="1" applyFill="1" applyBorder="1" applyAlignment="1" applyProtection="1">
      <alignment horizontal="center" vertical="center" wrapText="1"/>
      <protection locked="0"/>
    </xf>
    <xf numFmtId="4" fontId="1" fillId="0" borderId="8" xfId="0" applyNumberFormat="1" applyFont="1" applyFill="1" applyBorder="1" applyAlignment="1" applyProtection="1">
      <alignment horizontal="center" vertical="center" wrapText="1"/>
      <protection locked="0"/>
    </xf>
    <xf numFmtId="3" fontId="1" fillId="0" borderId="24" xfId="0" applyNumberFormat="1" applyFont="1" applyFill="1" applyBorder="1" applyAlignment="1" applyProtection="1">
      <alignment horizontal="center" vertical="center" wrapText="1"/>
      <protection locked="0"/>
    </xf>
    <xf numFmtId="3" fontId="1" fillId="0" borderId="32" xfId="0" applyNumberFormat="1" applyFont="1" applyFill="1" applyBorder="1" applyAlignment="1" applyProtection="1">
      <alignment horizontal="center" vertical="center" wrapText="1"/>
      <protection locked="0"/>
    </xf>
    <xf numFmtId="3" fontId="1" fillId="0" borderId="36" xfId="0" applyNumberFormat="1" applyFont="1" applyFill="1" applyBorder="1" applyAlignment="1" applyProtection="1">
      <alignment horizontal="center" vertical="center" wrapText="1"/>
      <protection locked="0"/>
    </xf>
    <xf numFmtId="3" fontId="1" fillId="0" borderId="8" xfId="0" applyNumberFormat="1" applyFont="1" applyFill="1" applyBorder="1" applyAlignment="1" applyProtection="1">
      <alignment horizontal="center" vertical="center" wrapText="1"/>
      <protection locked="0"/>
    </xf>
    <xf numFmtId="49" fontId="6" fillId="0" borderId="0" xfId="0" applyNumberFormat="1" applyFont="1" applyFill="1" applyAlignment="1" applyProtection="1">
      <alignment horizontal="left" vertical="top"/>
    </xf>
    <xf numFmtId="0" fontId="1" fillId="0" borderId="0" xfId="0" applyFont="1" applyFill="1" applyAlignment="1" applyProtection="1">
      <alignment horizontal="left" vertical="center"/>
    </xf>
    <xf numFmtId="1" fontId="4" fillId="0" borderId="0" xfId="0" applyNumberFormat="1" applyFont="1" applyFill="1" applyAlignment="1" applyProtection="1">
      <alignment vertical="center" wrapText="1"/>
    </xf>
    <xf numFmtId="49" fontId="16" fillId="0" borderId="0" xfId="0" applyNumberFormat="1" applyFont="1" applyFill="1" applyBorder="1" applyAlignment="1" applyProtection="1">
      <alignment vertical="top" wrapText="1"/>
    </xf>
    <xf numFmtId="0" fontId="6" fillId="0" borderId="0" xfId="0" applyFont="1" applyFill="1" applyBorder="1" applyAlignment="1" applyProtection="1">
      <alignment vertical="top" wrapText="1"/>
    </xf>
    <xf numFmtId="49" fontId="6" fillId="0" borderId="8" xfId="0" applyNumberFormat="1" applyFont="1" applyFill="1" applyBorder="1" applyAlignment="1" applyProtection="1">
      <alignment horizontal="center" vertical="center" wrapText="1"/>
    </xf>
    <xf numFmtId="164" fontId="2" fillId="0" borderId="0" xfId="0" applyNumberFormat="1" applyFont="1" applyFill="1" applyBorder="1" applyAlignment="1" applyProtection="1">
      <alignment vertical="top" wrapText="1"/>
    </xf>
    <xf numFmtId="49" fontId="6" fillId="0" borderId="0"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0" fontId="1" fillId="0" borderId="0" xfId="0" applyNumberFormat="1" applyFont="1" applyBorder="1" applyAlignment="1" applyProtection="1">
      <alignment vertical="center" wrapText="1"/>
    </xf>
    <xf numFmtId="0" fontId="1" fillId="0" borderId="0" xfId="0" applyNumberFormat="1" applyFont="1" applyFill="1" applyBorder="1" applyAlignment="1" applyProtection="1">
      <alignment vertical="top" wrapText="1"/>
    </xf>
    <xf numFmtId="0" fontId="7" fillId="0" borderId="0" xfId="0" applyFont="1" applyAlignment="1" applyProtection="1">
      <alignment vertical="center" wrapText="1"/>
    </xf>
    <xf numFmtId="49" fontId="2" fillId="0" borderId="0" xfId="0" applyNumberFormat="1" applyFont="1" applyFill="1" applyBorder="1" applyAlignment="1" applyProtection="1">
      <alignment horizontal="left" vertical="top" wrapText="1"/>
    </xf>
    <xf numFmtId="0" fontId="2" fillId="0" borderId="0" xfId="0" applyFont="1" applyFill="1" applyBorder="1" applyAlignment="1" applyProtection="1">
      <alignment horizontal="left" vertical="top" wrapText="1"/>
    </xf>
    <xf numFmtId="49" fontId="1" fillId="0" borderId="0" xfId="0" applyNumberFormat="1" applyFont="1" applyFill="1" applyAlignment="1" applyProtection="1">
      <alignment horizontal="left" vertical="top" wrapText="1"/>
    </xf>
    <xf numFmtId="164" fontId="1" fillId="0" borderId="0" xfId="0" applyNumberFormat="1" applyFont="1" applyFill="1" applyBorder="1" applyAlignment="1" applyProtection="1">
      <alignment horizontal="center" vertical="center"/>
    </xf>
    <xf numFmtId="166" fontId="1" fillId="0" borderId="0" xfId="0" applyNumberFormat="1" applyFont="1" applyFill="1" applyBorder="1" applyAlignment="1" applyProtection="1">
      <alignment horizontal="right" vertical="center" wrapText="1"/>
    </xf>
    <xf numFmtId="0" fontId="8" fillId="0" borderId="0" xfId="0" applyFont="1" applyFill="1" applyBorder="1" applyAlignment="1" applyProtection="1">
      <alignment horizontal="left" vertical="center"/>
    </xf>
    <xf numFmtId="0" fontId="2" fillId="0" borderId="0" xfId="0" applyFont="1" applyFill="1" applyBorder="1" applyAlignment="1" applyProtection="1">
      <alignment vertical="center" wrapText="1"/>
    </xf>
    <xf numFmtId="49" fontId="6" fillId="0" borderId="0" xfId="0" applyNumberFormat="1" applyFont="1" applyFill="1" applyBorder="1" applyAlignment="1" applyProtection="1">
      <alignment horizontal="left" vertical="center"/>
    </xf>
    <xf numFmtId="0" fontId="6" fillId="0" borderId="0" xfId="0" applyFont="1" applyFill="1" applyBorder="1" applyAlignment="1" applyProtection="1">
      <alignment horizontal="left" vertical="top" wrapText="1"/>
    </xf>
    <xf numFmtId="0" fontId="1" fillId="0" borderId="0" xfId="0" quotePrefix="1" applyFont="1" applyFill="1" applyBorder="1" applyAlignment="1" applyProtection="1">
      <alignment horizontal="left" vertical="center" wrapText="1"/>
    </xf>
    <xf numFmtId="164" fontId="1" fillId="0" borderId="0" xfId="0" applyNumberFormat="1" applyFont="1" applyFill="1" applyBorder="1" applyAlignment="1" applyProtection="1">
      <alignment horizontal="left" vertical="top" wrapText="1"/>
    </xf>
    <xf numFmtId="0" fontId="17" fillId="0" borderId="0" xfId="0" applyFont="1" applyFill="1" applyBorder="1" applyAlignment="1" applyProtection="1">
      <alignment horizontal="center" vertical="center"/>
    </xf>
    <xf numFmtId="4" fontId="1" fillId="0" borderId="0" xfId="0" applyNumberFormat="1" applyFont="1" applyFill="1" applyBorder="1" applyAlignment="1" applyProtection="1">
      <alignment horizontal="center" vertical="center" wrapText="1"/>
    </xf>
    <xf numFmtId="0" fontId="20" fillId="0" borderId="0" xfId="0" applyNumberFormat="1" applyFont="1" applyFill="1" applyBorder="1" applyAlignment="1" applyProtection="1">
      <alignment vertical="center" wrapText="1"/>
    </xf>
    <xf numFmtId="0" fontId="20" fillId="0" borderId="0" xfId="0" applyNumberFormat="1" applyFont="1" applyAlignment="1" applyProtection="1">
      <alignment vertical="center" wrapText="1"/>
    </xf>
    <xf numFmtId="49" fontId="1" fillId="0" borderId="0" xfId="0" applyNumberFormat="1" applyFont="1" applyFill="1" applyBorder="1" applyAlignment="1" applyProtection="1">
      <alignment horizontal="left" vertical="center"/>
    </xf>
    <xf numFmtId="0" fontId="1" fillId="0" borderId="0" xfId="0" applyFont="1" applyAlignment="1" applyProtection="1"/>
    <xf numFmtId="3" fontId="1" fillId="0" borderId="0" xfId="0" applyNumberFormat="1" applyFont="1" applyFill="1" applyBorder="1" applyAlignment="1" applyProtection="1">
      <alignment horizontal="center" vertical="center" wrapText="1"/>
    </xf>
    <xf numFmtId="49" fontId="1" fillId="0" borderId="2" xfId="0" applyNumberFormat="1" applyFont="1" applyFill="1" applyBorder="1" applyAlignment="1" applyProtection="1">
      <alignment horizontal="center" vertical="center" wrapText="1"/>
      <protection locked="0"/>
    </xf>
    <xf numFmtId="164" fontId="1" fillId="0" borderId="0" xfId="0" applyNumberFormat="1" applyFont="1" applyFill="1" applyBorder="1" applyAlignment="1" applyProtection="1">
      <alignment vertical="center" wrapText="1"/>
    </xf>
    <xf numFmtId="0" fontId="1" fillId="0" borderId="0" xfId="0" applyFont="1" applyAlignment="1" applyProtection="1">
      <alignment vertical="center"/>
    </xf>
    <xf numFmtId="49" fontId="6" fillId="0" borderId="0" xfId="0" applyNumberFormat="1" applyFont="1" applyFill="1" applyBorder="1" applyAlignment="1" applyProtection="1">
      <alignment horizontal="left" vertical="center" wrapText="1"/>
    </xf>
    <xf numFmtId="49" fontId="1" fillId="0" borderId="0" xfId="0" applyNumberFormat="1" applyFont="1" applyFill="1" applyBorder="1" applyAlignment="1" applyProtection="1">
      <alignment horizontal="left" vertical="center" wrapText="1"/>
    </xf>
    <xf numFmtId="0" fontId="1" fillId="0" borderId="3" xfId="0" applyFont="1" applyBorder="1" applyAlignment="1" applyProtection="1">
      <alignment vertical="center" wrapText="1"/>
    </xf>
    <xf numFmtId="49" fontId="6" fillId="0" borderId="0" xfId="0" applyNumberFormat="1" applyFont="1" applyFill="1" applyBorder="1" applyAlignment="1" applyProtection="1">
      <alignment vertical="center" wrapText="1"/>
    </xf>
    <xf numFmtId="164" fontId="1" fillId="0" borderId="1" xfId="0" applyNumberFormat="1" applyFont="1" applyFill="1" applyBorder="1" applyAlignment="1" applyProtection="1">
      <alignment horizontal="right" vertical="center" wrapText="1" indent="1"/>
    </xf>
    <xf numFmtId="0" fontId="1" fillId="0" borderId="0" xfId="0" applyFont="1" applyFill="1" applyBorder="1" applyAlignment="1" applyProtection="1">
      <alignment horizontal="right" vertical="center" wrapText="1" indent="1"/>
    </xf>
    <xf numFmtId="0" fontId="1" fillId="0" borderId="0" xfId="0" applyFont="1" applyFill="1" applyAlignment="1" applyProtection="1"/>
    <xf numFmtId="0" fontId="21" fillId="0" borderId="0" xfId="0" applyFont="1" applyFill="1" applyBorder="1" applyAlignment="1" applyProtection="1"/>
    <xf numFmtId="0" fontId="1" fillId="0" borderId="0" xfId="0" applyFont="1" applyFill="1" applyBorder="1" applyAlignment="1" applyProtection="1"/>
    <xf numFmtId="0" fontId="1" fillId="0" borderId="0" xfId="0" applyFont="1" applyFill="1" applyAlignment="1" applyProtection="1">
      <alignment vertical="center" wrapText="1"/>
    </xf>
    <xf numFmtId="0" fontId="1" fillId="0" borderId="0" xfId="0" applyFont="1" applyFill="1" applyBorder="1" applyAlignment="1" applyProtection="1">
      <alignment vertical="center" wrapText="1"/>
    </xf>
    <xf numFmtId="0" fontId="6" fillId="0" borderId="41" xfId="0" applyNumberFormat="1" applyFont="1" applyFill="1" applyBorder="1" applyAlignment="1" applyProtection="1">
      <alignment horizontal="center" vertical="center" wrapText="1"/>
    </xf>
    <xf numFmtId="0" fontId="6" fillId="0" borderId="37" xfId="0" applyFont="1" applyFill="1" applyBorder="1" applyAlignment="1" applyProtection="1">
      <alignment horizontal="center" vertical="center" wrapText="1"/>
    </xf>
    <xf numFmtId="0" fontId="6" fillId="0" borderId="38" xfId="0" applyFont="1" applyFill="1" applyBorder="1" applyAlignment="1" applyProtection="1">
      <alignment horizontal="center" vertical="center" wrapText="1"/>
    </xf>
    <xf numFmtId="4" fontId="1" fillId="0" borderId="7" xfId="0" applyNumberFormat="1" applyFont="1" applyFill="1" applyBorder="1" applyAlignment="1" applyProtection="1">
      <alignment horizontal="center" vertical="center" wrapText="1"/>
      <protection locked="0"/>
    </xf>
    <xf numFmtId="3" fontId="1" fillId="0" borderId="12" xfId="0" applyNumberFormat="1" applyFont="1" applyFill="1" applyBorder="1" applyAlignment="1" applyProtection="1">
      <alignment horizontal="center" vertical="center" wrapText="1"/>
      <protection locked="0"/>
    </xf>
    <xf numFmtId="4" fontId="1" fillId="0" borderId="4" xfId="0" applyNumberFormat="1" applyFont="1" applyFill="1" applyBorder="1" applyAlignment="1" applyProtection="1">
      <alignment horizontal="center" vertical="center"/>
      <protection locked="0"/>
    </xf>
    <xf numFmtId="4" fontId="1" fillId="0" borderId="0" xfId="0" applyNumberFormat="1" applyFont="1" applyFill="1" applyBorder="1" applyAlignment="1" applyProtection="1">
      <alignment horizontal="center" vertical="center"/>
    </xf>
    <xf numFmtId="0" fontId="1" fillId="0" borderId="3" xfId="0" applyFont="1" applyFill="1" applyBorder="1" applyAlignment="1" applyProtection="1">
      <alignment horizontal="left" vertical="center" wrapText="1"/>
    </xf>
    <xf numFmtId="0" fontId="1" fillId="0" borderId="4" xfId="0" applyFont="1" applyFill="1" applyBorder="1" applyAlignment="1" applyProtection="1">
      <alignment horizontal="left" vertical="center" wrapText="1"/>
    </xf>
    <xf numFmtId="3" fontId="1" fillId="0" borderId="40" xfId="0" applyNumberFormat="1" applyFont="1" applyFill="1" applyBorder="1" applyAlignment="1" applyProtection="1">
      <alignment horizontal="center" vertical="center" wrapText="1"/>
      <protection locked="0"/>
    </xf>
    <xf numFmtId="3" fontId="1" fillId="0" borderId="15" xfId="0" applyNumberFormat="1" applyFont="1" applyFill="1" applyBorder="1" applyAlignment="1" applyProtection="1">
      <alignment horizontal="center" vertical="center" wrapText="1"/>
      <protection locked="0"/>
    </xf>
    <xf numFmtId="3" fontId="1" fillId="0" borderId="4" xfId="0" applyNumberFormat="1" applyFont="1" applyFill="1" applyBorder="1" applyAlignment="1" applyProtection="1">
      <alignment horizontal="center" vertical="center" wrapText="1"/>
      <protection locked="0"/>
    </xf>
    <xf numFmtId="3" fontId="1" fillId="0" borderId="45" xfId="0" applyNumberFormat="1" applyFont="1" applyFill="1" applyBorder="1" applyAlignment="1" applyProtection="1">
      <alignment horizontal="center" vertical="center" wrapText="1"/>
      <protection locked="0"/>
    </xf>
    <xf numFmtId="4" fontId="1" fillId="0" borderId="15" xfId="0" applyNumberFormat="1" applyFont="1" applyFill="1" applyBorder="1" applyAlignment="1" applyProtection="1">
      <alignment horizontal="center" vertical="center" wrapText="1"/>
      <protection locked="0"/>
    </xf>
    <xf numFmtId="4" fontId="1" fillId="0" borderId="16" xfId="0" applyNumberFormat="1" applyFont="1" applyFill="1" applyBorder="1" applyAlignment="1" applyProtection="1">
      <alignment horizontal="center" vertical="center" wrapText="1"/>
      <protection locked="0"/>
    </xf>
    <xf numFmtId="4" fontId="1" fillId="0" borderId="2" xfId="0" applyNumberFormat="1" applyFont="1" applyFill="1" applyBorder="1" applyAlignment="1" applyProtection="1">
      <alignment horizontal="center" vertical="center" wrapText="1"/>
      <protection locked="0"/>
    </xf>
    <xf numFmtId="3" fontId="1" fillId="0" borderId="11" xfId="0" applyNumberFormat="1" applyFont="1" applyFill="1" applyBorder="1" applyAlignment="1" applyProtection="1">
      <alignment horizontal="center" vertical="center" wrapText="1"/>
      <protection locked="0"/>
    </xf>
    <xf numFmtId="3" fontId="1" fillId="0" borderId="7" xfId="0" applyNumberFormat="1" applyFont="1" applyFill="1" applyBorder="1" applyAlignment="1" applyProtection="1">
      <alignment horizontal="center" vertical="center" wrapText="1"/>
      <protection locked="0"/>
    </xf>
    <xf numFmtId="3" fontId="1" fillId="0" borderId="6" xfId="0" applyNumberFormat="1" applyFont="1" applyFill="1" applyBorder="1" applyAlignment="1" applyProtection="1">
      <alignment horizontal="center" vertical="center" wrapText="1"/>
      <protection locked="0"/>
    </xf>
    <xf numFmtId="3" fontId="1" fillId="0" borderId="39" xfId="0" applyNumberFormat="1" applyFont="1" applyFill="1" applyBorder="1" applyAlignment="1" applyProtection="1">
      <alignment horizontal="center" vertical="center" wrapText="1"/>
      <protection locked="0"/>
    </xf>
    <xf numFmtId="3" fontId="1" fillId="0" borderId="33" xfId="0" applyNumberFormat="1" applyFont="1" applyFill="1" applyBorder="1" applyAlignment="1" applyProtection="1">
      <alignment horizontal="center" vertical="center" wrapText="1"/>
      <protection locked="0"/>
    </xf>
    <xf numFmtId="3" fontId="1" fillId="0" borderId="30" xfId="0" applyNumberFormat="1" applyFont="1" applyFill="1" applyBorder="1" applyAlignment="1" applyProtection="1">
      <alignment horizontal="center" vertical="center" wrapText="1"/>
      <protection locked="0"/>
    </xf>
    <xf numFmtId="0" fontId="1" fillId="0" borderId="0" xfId="0" applyNumberFormat="1" applyFont="1" applyFill="1" applyBorder="1" applyAlignment="1" applyProtection="1">
      <alignment horizontal="left" vertical="center" wrapText="1"/>
    </xf>
    <xf numFmtId="14" fontId="1" fillId="0" borderId="8" xfId="0" applyNumberFormat="1" applyFont="1" applyFill="1" applyBorder="1" applyAlignment="1" applyProtection="1">
      <alignment horizontal="center" vertical="center" wrapText="1"/>
      <protection locked="0"/>
    </xf>
    <xf numFmtId="165" fontId="1" fillId="0" borderId="8" xfId="0" applyNumberFormat="1" applyFont="1" applyFill="1" applyBorder="1" applyAlignment="1" applyProtection="1">
      <alignment horizontal="center" vertical="center" wrapText="1"/>
      <protection locked="0"/>
    </xf>
    <xf numFmtId="3" fontId="1" fillId="0" borderId="8" xfId="0" applyNumberFormat="1" applyFont="1" applyFill="1" applyBorder="1" applyAlignment="1" applyProtection="1">
      <alignment horizontal="center" vertical="center"/>
      <protection locked="0"/>
    </xf>
    <xf numFmtId="0" fontId="1" fillId="0" borderId="7" xfId="0" applyFont="1" applyFill="1" applyBorder="1" applyAlignment="1" applyProtection="1">
      <alignment horizontal="center" vertical="center" wrapText="1"/>
    </xf>
    <xf numFmtId="0" fontId="1" fillId="0" borderId="0" xfId="0" applyFont="1" applyProtection="1">
      <alignment wrapText="1"/>
    </xf>
    <xf numFmtId="164" fontId="6" fillId="0" borderId="0" xfId="0" applyNumberFormat="1" applyFont="1" applyFill="1" applyBorder="1" applyAlignment="1" applyProtection="1">
      <alignment horizontal="center" vertical="center" wrapText="1"/>
    </xf>
    <xf numFmtId="4" fontId="1" fillId="0" borderId="9" xfId="0" applyNumberFormat="1" applyFont="1" applyFill="1" applyBorder="1" applyAlignment="1" applyProtection="1">
      <alignment horizontal="center" vertical="center" wrapText="1"/>
      <protection locked="0"/>
    </xf>
    <xf numFmtId="4" fontId="1" fillId="0" borderId="5" xfId="0" applyNumberFormat="1" applyFont="1" applyFill="1" applyBorder="1" applyAlignment="1" applyProtection="1">
      <alignment horizontal="center" vertical="center" wrapText="1"/>
      <protection locked="0"/>
    </xf>
    <xf numFmtId="3" fontId="1" fillId="0" borderId="26" xfId="0" applyNumberFormat="1" applyFont="1" applyFill="1" applyBorder="1" applyAlignment="1" applyProtection="1">
      <alignment horizontal="center" vertical="center" wrapText="1"/>
      <protection locked="0"/>
    </xf>
    <xf numFmtId="3" fontId="1" fillId="0" borderId="5" xfId="0" applyNumberFormat="1" applyFont="1" applyFill="1" applyBorder="1" applyAlignment="1" applyProtection="1">
      <alignment horizontal="center" vertical="center" wrapText="1"/>
      <protection locked="0"/>
    </xf>
    <xf numFmtId="1" fontId="6" fillId="0" borderId="3" xfId="0" applyNumberFormat="1" applyFont="1" applyFill="1" applyBorder="1" applyAlignment="1" applyProtection="1">
      <alignment horizontal="left" vertical="center" wrapText="1"/>
    </xf>
    <xf numFmtId="0" fontId="6" fillId="0" borderId="5" xfId="0" applyFont="1" applyFill="1" applyBorder="1" applyAlignment="1" applyProtection="1">
      <alignment horizontal="center" vertical="center"/>
    </xf>
    <xf numFmtId="164" fontId="6" fillId="0" borderId="0" xfId="0" applyNumberFormat="1" applyFont="1" applyFill="1" applyBorder="1" applyAlignment="1" applyProtection="1">
      <alignment vertical="center" wrapText="1"/>
    </xf>
    <xf numFmtId="0" fontId="3" fillId="0" borderId="0" xfId="0" applyFont="1" applyFill="1" applyAlignment="1" applyProtection="1">
      <alignment horizontal="left" vertical="top" wrapText="1"/>
    </xf>
    <xf numFmtId="4" fontId="1" fillId="0" borderId="13" xfId="0" applyNumberFormat="1" applyFont="1" applyFill="1" applyBorder="1" applyAlignment="1" applyProtection="1">
      <alignment horizontal="center" vertical="center" wrapText="1"/>
      <protection locked="0"/>
    </xf>
    <xf numFmtId="4" fontId="1" fillId="0" borderId="14" xfId="0" applyNumberFormat="1" applyFont="1" applyFill="1" applyBorder="1" applyAlignment="1" applyProtection="1">
      <alignment horizontal="center" vertical="center" wrapText="1"/>
      <protection locked="0"/>
    </xf>
    <xf numFmtId="1" fontId="1" fillId="0" borderId="8" xfId="0" applyNumberFormat="1" applyFont="1" applyFill="1" applyBorder="1" applyAlignment="1" applyProtection="1">
      <alignment vertical="center" wrapText="1"/>
      <protection locked="0"/>
    </xf>
    <xf numFmtId="0" fontId="1" fillId="0" borderId="8" xfId="0" applyNumberFormat="1" applyFont="1" applyFill="1" applyBorder="1" applyAlignment="1" applyProtection="1">
      <alignment vertical="center" wrapText="1"/>
      <protection locked="0"/>
    </xf>
    <xf numFmtId="49" fontId="1" fillId="0" borderId="8" xfId="0" applyNumberFormat="1" applyFont="1" applyFill="1" applyBorder="1" applyAlignment="1" applyProtection="1">
      <alignment vertical="center"/>
      <protection locked="0"/>
    </xf>
    <xf numFmtId="1" fontId="1" fillId="0" borderId="26" xfId="0" applyNumberFormat="1" applyFont="1" applyFill="1" applyBorder="1" applyAlignment="1" applyProtection="1">
      <alignment vertical="center"/>
      <protection locked="0"/>
    </xf>
    <xf numFmtId="4" fontId="1" fillId="0" borderId="20" xfId="0" applyNumberFormat="1" applyFont="1" applyFill="1" applyBorder="1" applyAlignment="1" applyProtection="1">
      <alignment vertical="center" wrapText="1"/>
      <protection locked="0"/>
    </xf>
    <xf numFmtId="4" fontId="1" fillId="0" borderId="7" xfId="0" applyNumberFormat="1" applyFont="1" applyFill="1" applyBorder="1" applyAlignment="1" applyProtection="1">
      <alignment vertical="center" wrapText="1"/>
      <protection locked="0"/>
    </xf>
    <xf numFmtId="4" fontId="1" fillId="0" borderId="26" xfId="0" applyNumberFormat="1" applyFont="1" applyFill="1" applyBorder="1" applyAlignment="1" applyProtection="1">
      <alignment vertical="center" wrapText="1"/>
      <protection locked="0"/>
    </xf>
    <xf numFmtId="4" fontId="1" fillId="0" borderId="8" xfId="0" applyNumberFormat="1" applyFont="1" applyFill="1" applyBorder="1" applyAlignment="1" applyProtection="1">
      <alignment vertical="center" wrapText="1"/>
      <protection locked="0"/>
    </xf>
    <xf numFmtId="4" fontId="1" fillId="0" borderId="5" xfId="0" applyNumberFormat="1" applyFont="1" applyFill="1" applyBorder="1" applyAlignment="1" applyProtection="1">
      <alignment vertical="center" wrapText="1"/>
      <protection locked="0"/>
    </xf>
    <xf numFmtId="4" fontId="1" fillId="0" borderId="12" xfId="0" applyNumberFormat="1" applyFont="1" applyFill="1" applyBorder="1" applyAlignment="1" applyProtection="1">
      <alignment vertical="center" wrapText="1"/>
      <protection locked="0"/>
    </xf>
    <xf numFmtId="4" fontId="1" fillId="0" borderId="11" xfId="0" applyNumberFormat="1" applyFont="1" applyFill="1" applyBorder="1" applyAlignment="1" applyProtection="1">
      <alignment vertical="center" wrapText="1"/>
      <protection locked="0"/>
    </xf>
    <xf numFmtId="4" fontId="1" fillId="0" borderId="22" xfId="0" applyNumberFormat="1" applyFont="1" applyFill="1" applyBorder="1" applyAlignment="1" applyProtection="1">
      <alignment vertical="center" wrapText="1"/>
      <protection locked="0"/>
    </xf>
    <xf numFmtId="4" fontId="1" fillId="0" borderId="23" xfId="0" applyNumberFormat="1" applyFont="1" applyFill="1" applyBorder="1" applyAlignment="1" applyProtection="1">
      <alignment vertical="center" wrapText="1"/>
      <protection locked="0"/>
    </xf>
    <xf numFmtId="4" fontId="1" fillId="0" borderId="32" xfId="0" applyNumberFormat="1" applyFont="1" applyFill="1" applyBorder="1" applyAlignment="1" applyProtection="1">
      <alignment vertical="center" wrapText="1"/>
      <protection locked="0"/>
    </xf>
    <xf numFmtId="4" fontId="1" fillId="0" borderId="36" xfId="0" applyNumberFormat="1" applyFont="1" applyFill="1" applyBorder="1" applyAlignment="1" applyProtection="1">
      <alignment vertical="center" wrapText="1"/>
      <protection locked="0"/>
    </xf>
    <xf numFmtId="3" fontId="1" fillId="0" borderId="8" xfId="0" applyNumberFormat="1" applyFont="1" applyFill="1" applyBorder="1" applyAlignment="1" applyProtection="1">
      <alignment vertical="center" wrapText="1"/>
      <protection locked="0"/>
    </xf>
    <xf numFmtId="1" fontId="1" fillId="0" borderId="21" xfId="0" applyNumberFormat="1"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0" fillId="0" borderId="0" xfId="0" applyProtection="1">
      <alignment wrapText="1"/>
    </xf>
    <xf numFmtId="0" fontId="0" fillId="0" borderId="0" xfId="0" applyBorder="1" applyProtection="1">
      <alignment wrapText="1"/>
    </xf>
    <xf numFmtId="49" fontId="0" fillId="0" borderId="0" xfId="0" applyNumberFormat="1">
      <alignment wrapText="1"/>
    </xf>
    <xf numFmtId="1" fontId="0" fillId="0" borderId="0" xfId="0" applyNumberFormat="1">
      <alignment wrapText="1"/>
    </xf>
    <xf numFmtId="4" fontId="0" fillId="0" borderId="0" xfId="0" applyNumberFormat="1">
      <alignment wrapText="1"/>
    </xf>
    <xf numFmtId="3" fontId="0" fillId="0" borderId="0" xfId="0" applyNumberFormat="1">
      <alignment wrapText="1"/>
    </xf>
    <xf numFmtId="14" fontId="0" fillId="0" borderId="0" xfId="0" applyNumberFormat="1">
      <alignment wrapText="1"/>
    </xf>
    <xf numFmtId="49" fontId="1" fillId="0" borderId="8" xfId="0" applyNumberFormat="1" applyFont="1" applyFill="1" applyBorder="1" applyAlignment="1" applyProtection="1">
      <alignment horizontal="center" vertical="center" wrapText="1"/>
      <protection locked="0"/>
    </xf>
    <xf numFmtId="4" fontId="1" fillId="0" borderId="51" xfId="0" applyNumberFormat="1" applyFont="1" applyFill="1" applyBorder="1" applyAlignment="1" applyProtection="1">
      <alignment vertical="center"/>
      <protection locked="0"/>
    </xf>
    <xf numFmtId="4" fontId="1" fillId="0" borderId="16" xfId="0" applyNumberFormat="1" applyFont="1" applyFill="1" applyBorder="1" applyAlignment="1" applyProtection="1">
      <alignment vertical="center"/>
      <protection locked="0"/>
    </xf>
    <xf numFmtId="4" fontId="1" fillId="0" borderId="62" xfId="0" applyNumberFormat="1" applyFont="1" applyFill="1" applyBorder="1" applyAlignment="1" applyProtection="1">
      <alignment vertical="center"/>
      <protection locked="0"/>
    </xf>
    <xf numFmtId="3" fontId="1" fillId="0" borderId="5" xfId="0" applyNumberFormat="1" applyFont="1" applyFill="1" applyBorder="1" applyAlignment="1" applyProtection="1">
      <alignment vertical="center" wrapText="1"/>
      <protection locked="0"/>
    </xf>
    <xf numFmtId="3" fontId="6" fillId="0" borderId="0" xfId="0" applyNumberFormat="1" applyFont="1" applyFill="1" applyBorder="1" applyAlignment="1" applyProtection="1">
      <alignment horizontal="left" vertical="center" wrapText="1"/>
    </xf>
    <xf numFmtId="49" fontId="6" fillId="0" borderId="0" xfId="0" applyNumberFormat="1" applyFont="1" applyFill="1" applyAlignment="1" applyProtection="1">
      <alignment horizontal="left" vertical="top" wrapText="1"/>
    </xf>
    <xf numFmtId="0" fontId="1" fillId="0" borderId="0" xfId="0" applyFont="1" applyFill="1" applyBorder="1" applyAlignment="1" applyProtection="1">
      <alignment vertical="center" wrapText="1"/>
      <protection locked="0"/>
    </xf>
    <xf numFmtId="3" fontId="1" fillId="0" borderId="2" xfId="0" applyNumberFormat="1" applyFont="1" applyFill="1" applyBorder="1" applyAlignment="1" applyProtection="1">
      <alignment horizontal="center" vertical="center" wrapTex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164" fontId="1" fillId="0" borderId="0" xfId="0" applyNumberFormat="1"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xf>
    <xf numFmtId="49" fontId="6" fillId="0" borderId="0" xfId="0" applyNumberFormat="1" applyFont="1" applyFill="1" applyAlignment="1" applyProtection="1">
      <alignment horizontal="left" vertical="center" wrapText="1"/>
    </xf>
    <xf numFmtId="164" fontId="6" fillId="0" borderId="0" xfId="0" applyNumberFormat="1" applyFont="1" applyFill="1" applyBorder="1" applyAlignment="1" applyProtection="1">
      <alignment horizontal="left" vertical="center" wrapText="1"/>
    </xf>
    <xf numFmtId="164" fontId="9" fillId="0" borderId="0" xfId="0" applyNumberFormat="1" applyFont="1" applyFill="1" applyBorder="1" applyAlignment="1" applyProtection="1">
      <alignment vertical="center" wrapText="1"/>
    </xf>
    <xf numFmtId="164" fontId="2" fillId="0" borderId="0" xfId="0" applyNumberFormat="1" applyFont="1" applyFill="1" applyBorder="1" applyAlignment="1" applyProtection="1">
      <alignment vertical="center" wrapText="1"/>
    </xf>
    <xf numFmtId="0" fontId="6" fillId="0" borderId="0" xfId="0" applyFont="1" applyFill="1" applyAlignment="1" applyProtection="1">
      <alignment vertical="center" wrapText="1"/>
    </xf>
    <xf numFmtId="0" fontId="6" fillId="0" borderId="0" xfId="0" applyFont="1" applyFill="1" applyAlignment="1" applyProtection="1">
      <alignment horizontal="left" vertical="center" wrapText="1"/>
    </xf>
    <xf numFmtId="49" fontId="6" fillId="0" borderId="0" xfId="0" applyNumberFormat="1" applyFont="1" applyFill="1" applyAlignment="1" applyProtection="1">
      <alignment vertical="center" wrapText="1"/>
    </xf>
    <xf numFmtId="0" fontId="1" fillId="0" borderId="9" xfId="0" applyFont="1" applyFill="1" applyBorder="1" applyAlignment="1" applyProtection="1">
      <alignment horizontal="left" vertical="center" wrapText="1" indent="1"/>
    </xf>
    <xf numFmtId="49" fontId="1" fillId="0" borderId="9" xfId="0" applyNumberFormat="1" applyFont="1" applyFill="1" applyBorder="1" applyAlignment="1" applyProtection="1">
      <alignment horizontal="center" vertical="center" wrapText="1"/>
      <protection locked="0"/>
    </xf>
    <xf numFmtId="0" fontId="5" fillId="0" borderId="0" xfId="0" applyFont="1" applyFill="1" applyAlignment="1" applyProtection="1">
      <alignment horizontal="center" vertical="center" wrapText="1"/>
    </xf>
    <xf numFmtId="0" fontId="1" fillId="0" borderId="0" xfId="0" applyFont="1" applyAlignment="1" applyProtection="1">
      <alignment vertical="center" wrapText="1"/>
    </xf>
    <xf numFmtId="0" fontId="15" fillId="2" borderId="0" xfId="0" applyFont="1" applyFill="1" applyBorder="1" applyAlignment="1" applyProtection="1">
      <alignment horizontal="left" vertical="center" wrapText="1"/>
    </xf>
    <xf numFmtId="0" fontId="6" fillId="0" borderId="0" xfId="0" applyFont="1" applyAlignment="1" applyProtection="1">
      <alignment horizontal="left" vertical="center" wrapText="1"/>
    </xf>
    <xf numFmtId="0" fontId="1" fillId="0" borderId="0" xfId="0" applyFont="1" applyFill="1" applyBorder="1" applyAlignment="1" applyProtection="1">
      <alignment horizontal="center" vertical="center" wrapText="1"/>
    </xf>
    <xf numFmtId="0" fontId="1" fillId="0" borderId="0" xfId="0" applyFont="1" applyFill="1" applyAlignment="1" applyProtection="1">
      <alignment horizontal="left" vertical="center" wrapText="1"/>
    </xf>
    <xf numFmtId="0" fontId="6" fillId="0" borderId="5" xfId="0" applyFont="1" applyFill="1" applyBorder="1" applyAlignment="1" applyProtection="1">
      <alignment horizontal="center" vertical="center" wrapText="1"/>
    </xf>
    <xf numFmtId="0" fontId="6" fillId="0" borderId="20"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wrapText="1"/>
    </xf>
    <xf numFmtId="0" fontId="6" fillId="0" borderId="0" xfId="0" applyNumberFormat="1" applyFont="1" applyAlignment="1" applyProtection="1">
      <alignment horizontal="left" vertical="center" wrapText="1"/>
    </xf>
    <xf numFmtId="0" fontId="1" fillId="0" borderId="0" xfId="0" applyFont="1" applyFill="1" applyBorder="1" applyAlignment="1" applyProtection="1">
      <alignment horizontal="left" vertical="top" wrapText="1"/>
    </xf>
    <xf numFmtId="0" fontId="1" fillId="0" borderId="12" xfId="0" applyFont="1" applyFill="1" applyBorder="1" applyAlignment="1" applyProtection="1">
      <alignment horizontal="center" vertical="center" wrapText="1"/>
    </xf>
    <xf numFmtId="0" fontId="6" fillId="0" borderId="21" xfId="0" applyFont="1" applyFill="1" applyBorder="1" applyAlignment="1" applyProtection="1">
      <alignment horizontal="center" vertical="center" wrapText="1"/>
    </xf>
    <xf numFmtId="0" fontId="1" fillId="0" borderId="8" xfId="0" applyFont="1" applyFill="1" applyBorder="1" applyAlignment="1" applyProtection="1">
      <alignment vertical="center" wrapText="1"/>
      <protection locked="0"/>
    </xf>
    <xf numFmtId="0" fontId="22" fillId="0" borderId="0" xfId="0" applyFont="1" applyFill="1" applyBorder="1" applyAlignment="1" applyProtection="1">
      <alignment horizontal="left" vertical="center" wrapText="1"/>
    </xf>
    <xf numFmtId="0" fontId="20" fillId="0" borderId="0" xfId="0" applyFont="1" applyAlignment="1" applyProtection="1">
      <alignment vertical="center" wrapText="1"/>
    </xf>
    <xf numFmtId="0" fontId="20" fillId="0" borderId="0" xfId="0" applyFont="1" applyFill="1" applyAlignment="1" applyProtection="1">
      <alignment vertical="center" wrapText="1"/>
    </xf>
    <xf numFmtId="0" fontId="22" fillId="0" borderId="0" xfId="0" applyFont="1" applyFill="1" applyBorder="1" applyAlignment="1" applyProtection="1">
      <alignment vertical="center" wrapText="1"/>
    </xf>
    <xf numFmtId="164" fontId="20" fillId="0" borderId="0" xfId="0" applyNumberFormat="1" applyFont="1" applyFill="1" applyBorder="1" applyAlignment="1" applyProtection="1">
      <alignment vertical="center" wrapText="1"/>
    </xf>
    <xf numFmtId="164" fontId="20" fillId="0" borderId="0" xfId="0" applyNumberFormat="1" applyFont="1" applyFill="1" applyBorder="1" applyAlignment="1" applyProtection="1">
      <alignment horizontal="left" vertical="center" wrapText="1"/>
    </xf>
    <xf numFmtId="0" fontId="16" fillId="0" borderId="0" xfId="0" applyFont="1" applyFill="1" applyAlignment="1" applyProtection="1">
      <alignment vertical="center" wrapText="1"/>
    </xf>
    <xf numFmtId="0" fontId="20" fillId="0" borderId="0" xfId="0" applyFont="1" applyFill="1" applyBorder="1" applyAlignment="1" applyProtection="1">
      <alignment vertical="center"/>
    </xf>
    <xf numFmtId="0" fontId="23" fillId="2" borderId="0" xfId="0" applyNumberFormat="1" applyFont="1" applyFill="1" applyAlignment="1" applyProtection="1">
      <alignment horizontal="left" vertical="top"/>
    </xf>
    <xf numFmtId="0" fontId="6" fillId="0" borderId="27" xfId="0" applyFont="1" applyFill="1" applyBorder="1" applyAlignment="1" applyProtection="1">
      <alignment horizontal="center" vertical="center" wrapText="1"/>
    </xf>
    <xf numFmtId="0" fontId="6" fillId="0" borderId="21" xfId="0" applyFont="1" applyFill="1" applyBorder="1" applyAlignment="1" applyProtection="1">
      <alignment horizontal="center" vertical="center" wrapText="1"/>
    </xf>
    <xf numFmtId="0" fontId="6" fillId="0" borderId="29" xfId="0" applyFont="1" applyFill="1" applyBorder="1" applyAlignment="1" applyProtection="1">
      <alignment horizontal="center" vertical="center" wrapText="1"/>
    </xf>
    <xf numFmtId="1" fontId="1" fillId="0" borderId="0" xfId="0" applyNumberFormat="1" applyFont="1" applyFill="1" applyBorder="1" applyAlignment="1" applyProtection="1">
      <alignment horizontal="left" vertical="center" wrapText="1"/>
    </xf>
    <xf numFmtId="49" fontId="1" fillId="0" borderId="53" xfId="0" applyNumberFormat="1" applyFont="1" applyFill="1" applyBorder="1" applyAlignment="1" applyProtection="1">
      <alignment horizontal="left" vertical="center" wrapText="1" indent="1"/>
    </xf>
    <xf numFmtId="49" fontId="1" fillId="0" borderId="46" xfId="0" applyNumberFormat="1" applyFont="1" applyFill="1" applyBorder="1" applyAlignment="1" applyProtection="1">
      <alignment horizontal="left" vertical="center" wrapText="1" indent="1"/>
    </xf>
    <xf numFmtId="164" fontId="1" fillId="0" borderId="0" xfId="0" applyNumberFormat="1" applyFont="1" applyFill="1" applyBorder="1" applyAlignment="1" applyProtection="1">
      <alignment horizontal="left" vertical="center" wrapText="1"/>
    </xf>
    <xf numFmtId="0" fontId="1" fillId="0" borderId="0" xfId="0" applyFont="1" applyFill="1" applyBorder="1" applyAlignment="1" applyProtection="1">
      <alignment horizontal="left" vertical="center" wrapText="1"/>
    </xf>
    <xf numFmtId="0" fontId="6" fillId="0" borderId="0" xfId="0" applyFont="1" applyFill="1" applyBorder="1" applyAlignment="1" applyProtection="1">
      <alignment horizontal="center" vertical="center" wrapText="1"/>
    </xf>
    <xf numFmtId="0" fontId="6" fillId="0" borderId="26" xfId="0" applyFont="1" applyFill="1" applyBorder="1" applyAlignment="1" applyProtection="1">
      <alignment horizontal="center" vertical="center" wrapText="1"/>
    </xf>
    <xf numFmtId="0" fontId="6" fillId="0" borderId="9" xfId="0" applyFont="1" applyFill="1" applyBorder="1" applyAlignment="1" applyProtection="1">
      <alignment horizontal="center" vertical="center" wrapText="1"/>
    </xf>
    <xf numFmtId="0" fontId="6" fillId="0" borderId="5" xfId="0" applyFont="1" applyFill="1" applyBorder="1" applyAlignment="1" applyProtection="1">
      <alignment horizontal="center" vertical="center" wrapText="1"/>
    </xf>
    <xf numFmtId="0" fontId="6" fillId="0" borderId="20" xfId="0" applyFont="1" applyFill="1" applyBorder="1" applyAlignment="1" applyProtection="1">
      <alignment horizontal="center" vertical="center" wrapText="1"/>
    </xf>
    <xf numFmtId="0" fontId="6" fillId="0" borderId="2" xfId="0" applyFont="1" applyFill="1" applyBorder="1" applyAlignment="1" applyProtection="1">
      <alignment horizontal="center" vertical="center" wrapText="1"/>
    </xf>
    <xf numFmtId="0" fontId="1" fillId="0" borderId="31" xfId="0" quotePrefix="1" applyFont="1" applyFill="1" applyBorder="1" applyAlignment="1" applyProtection="1">
      <alignment horizontal="left" vertical="center" wrapText="1" indent="1"/>
    </xf>
    <xf numFmtId="0" fontId="1" fillId="0" borderId="25" xfId="0" quotePrefix="1" applyFont="1" applyFill="1" applyBorder="1" applyAlignment="1" applyProtection="1">
      <alignment horizontal="left" vertical="center" wrapText="1" indent="1"/>
    </xf>
    <xf numFmtId="0" fontId="1" fillId="0" borderId="23" xfId="0" quotePrefix="1" applyFont="1" applyFill="1" applyBorder="1" applyAlignment="1" applyProtection="1">
      <alignment horizontal="left" vertical="center" wrapText="1" indent="1"/>
    </xf>
    <xf numFmtId="0" fontId="6" fillId="0" borderId="0" xfId="0" applyFont="1" applyFill="1" applyAlignment="1" applyProtection="1">
      <alignment horizontal="left" vertical="center" wrapText="1"/>
    </xf>
    <xf numFmtId="164" fontId="6" fillId="0" borderId="0" xfId="0" applyNumberFormat="1" applyFont="1" applyFill="1" applyBorder="1" applyAlignment="1" applyProtection="1">
      <alignment horizontal="left" vertical="center" wrapText="1"/>
    </xf>
    <xf numFmtId="0" fontId="6" fillId="0" borderId="0" xfId="0" applyFont="1" applyFill="1" applyBorder="1" applyAlignment="1" applyProtection="1">
      <alignment horizontal="left" vertical="center" wrapText="1"/>
    </xf>
    <xf numFmtId="0" fontId="1" fillId="0" borderId="20" xfId="0" applyNumberFormat="1" applyFont="1" applyFill="1" applyBorder="1" applyAlignment="1" applyProtection="1">
      <alignment horizontal="center" vertical="center" wrapText="1"/>
    </xf>
    <xf numFmtId="0" fontId="1" fillId="0" borderId="10" xfId="0" applyNumberFormat="1" applyFont="1" applyFill="1" applyBorder="1" applyAlignment="1" applyProtection="1">
      <alignment horizontal="center" vertical="center" wrapText="1"/>
    </xf>
    <xf numFmtId="0" fontId="1" fillId="0" borderId="2" xfId="0" applyNumberFormat="1" applyFont="1" applyFill="1" applyBorder="1" applyAlignment="1" applyProtection="1">
      <alignment horizontal="center" vertical="center" wrapText="1"/>
    </xf>
    <xf numFmtId="0" fontId="6" fillId="0" borderId="10" xfId="0" applyFont="1" applyFill="1" applyBorder="1" applyAlignment="1" applyProtection="1">
      <alignment horizontal="center" vertical="center" wrapText="1"/>
    </xf>
    <xf numFmtId="0" fontId="1" fillId="0" borderId="18" xfId="0" applyFont="1" applyFill="1" applyBorder="1" applyAlignment="1" applyProtection="1">
      <alignment horizontal="left" vertical="center" wrapText="1" indent="1"/>
    </xf>
    <xf numFmtId="0" fontId="1" fillId="0" borderId="32" xfId="0" applyFont="1" applyFill="1" applyBorder="1" applyAlignment="1" applyProtection="1">
      <alignment horizontal="left" vertical="center" wrapText="1" indent="1"/>
    </xf>
    <xf numFmtId="0" fontId="1" fillId="0" borderId="34" xfId="0" applyFont="1" applyFill="1" applyBorder="1" applyAlignment="1" applyProtection="1">
      <alignment horizontal="left" vertical="center" wrapText="1" indent="1"/>
    </xf>
    <xf numFmtId="0" fontId="1" fillId="0" borderId="42" xfId="0" applyFont="1" applyFill="1" applyBorder="1" applyAlignment="1" applyProtection="1">
      <alignment horizontal="left" vertical="center" wrapText="1" indent="1"/>
    </xf>
    <xf numFmtId="4" fontId="6" fillId="2" borderId="27" xfId="0" applyNumberFormat="1" applyFont="1" applyFill="1" applyBorder="1" applyAlignment="1" applyProtection="1">
      <alignment horizontal="center" vertical="center" wrapText="1"/>
    </xf>
    <xf numFmtId="4" fontId="6" fillId="2" borderId="21" xfId="0" applyNumberFormat="1" applyFont="1" applyFill="1" applyBorder="1" applyAlignment="1" applyProtection="1">
      <alignment horizontal="center" vertical="center" wrapText="1"/>
    </xf>
    <xf numFmtId="4" fontId="6" fillId="2" borderId="29" xfId="0" applyNumberFormat="1" applyFont="1" applyFill="1" applyBorder="1" applyAlignment="1" applyProtection="1">
      <alignment horizontal="center" vertical="center" wrapText="1"/>
    </xf>
    <xf numFmtId="4" fontId="6" fillId="0" borderId="27" xfId="0" applyNumberFormat="1" applyFont="1" applyFill="1" applyBorder="1" applyAlignment="1" applyProtection="1">
      <alignment horizontal="center" vertical="center" wrapText="1"/>
    </xf>
    <xf numFmtId="4" fontId="6" fillId="0" borderId="21" xfId="0" applyNumberFormat="1" applyFont="1" applyFill="1" applyBorder="1" applyAlignment="1" applyProtection="1">
      <alignment horizontal="center" vertical="center" wrapText="1"/>
    </xf>
    <xf numFmtId="4" fontId="6" fillId="0" borderId="29" xfId="0" applyNumberFormat="1" applyFont="1" applyFill="1" applyBorder="1" applyAlignment="1" applyProtection="1">
      <alignment horizontal="center" vertical="center" wrapText="1"/>
    </xf>
    <xf numFmtId="49" fontId="6" fillId="0" borderId="20" xfId="0" applyNumberFormat="1" applyFont="1" applyFill="1" applyBorder="1" applyAlignment="1" applyProtection="1">
      <alignment horizontal="center" vertical="center" wrapText="1"/>
    </xf>
    <xf numFmtId="49" fontId="6" fillId="0" borderId="10" xfId="0" applyNumberFormat="1" applyFont="1" applyFill="1" applyBorder="1" applyAlignment="1" applyProtection="1">
      <alignment horizontal="center" vertical="center" wrapText="1"/>
    </xf>
    <xf numFmtId="49" fontId="6" fillId="0" borderId="2" xfId="0" applyNumberFormat="1" applyFont="1" applyFill="1" applyBorder="1" applyAlignment="1" applyProtection="1">
      <alignment horizontal="center" vertical="center" wrapText="1"/>
    </xf>
    <xf numFmtId="1" fontId="6" fillId="0" borderId="20" xfId="0" applyNumberFormat="1" applyFont="1" applyFill="1" applyBorder="1" applyAlignment="1" applyProtection="1">
      <alignment horizontal="center" vertical="center" wrapText="1"/>
    </xf>
    <xf numFmtId="1" fontId="6" fillId="0" borderId="2" xfId="0" applyNumberFormat="1" applyFont="1" applyFill="1" applyBorder="1" applyAlignment="1" applyProtection="1">
      <alignment horizontal="center" vertical="center" wrapText="1"/>
    </xf>
    <xf numFmtId="0" fontId="1" fillId="0" borderId="20" xfId="0"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2" borderId="0" xfId="0" quotePrefix="1" applyFont="1" applyFill="1" applyBorder="1" applyAlignment="1" applyProtection="1">
      <alignment horizontal="center" vertical="center" wrapText="1"/>
    </xf>
    <xf numFmtId="0" fontId="1" fillId="0" borderId="19" xfId="0" applyFont="1" applyFill="1" applyBorder="1" applyAlignment="1" applyProtection="1">
      <alignment horizontal="left" vertical="center" wrapText="1" indent="1"/>
    </xf>
    <xf numFmtId="0" fontId="1" fillId="0" borderId="27" xfId="0" applyFont="1" applyFill="1" applyBorder="1" applyAlignment="1" applyProtection="1">
      <alignment horizontal="left" vertical="center" wrapText="1" indent="1"/>
    </xf>
    <xf numFmtId="0" fontId="1" fillId="0" borderId="28" xfId="0" applyFont="1" applyFill="1" applyBorder="1" applyAlignment="1" applyProtection="1">
      <alignment horizontal="left" vertical="center" wrapText="1" indent="1"/>
    </xf>
    <xf numFmtId="3" fontId="6" fillId="0" borderId="20" xfId="0" applyNumberFormat="1" applyFont="1" applyFill="1" applyBorder="1" applyAlignment="1" applyProtection="1">
      <alignment horizontal="center" vertical="center" wrapText="1"/>
    </xf>
    <xf numFmtId="3" fontId="6" fillId="0" borderId="10" xfId="0" applyNumberFormat="1" applyFont="1" applyFill="1" applyBorder="1" applyAlignment="1" applyProtection="1">
      <alignment horizontal="center" vertical="center" wrapText="1"/>
    </xf>
    <xf numFmtId="3" fontId="6" fillId="0" borderId="2" xfId="0" applyNumberFormat="1" applyFont="1" applyFill="1" applyBorder="1" applyAlignment="1" applyProtection="1">
      <alignment horizontal="center" vertical="center" wrapText="1"/>
    </xf>
    <xf numFmtId="0" fontId="1" fillId="0" borderId="34" xfId="0" quotePrefix="1" applyFont="1" applyFill="1" applyBorder="1" applyAlignment="1" applyProtection="1">
      <alignment horizontal="left" vertical="center" wrapText="1" indent="1"/>
    </xf>
    <xf numFmtId="0" fontId="1" fillId="0" borderId="35" xfId="0" quotePrefix="1" applyFont="1" applyFill="1" applyBorder="1" applyAlignment="1" applyProtection="1">
      <alignment horizontal="left" vertical="center" wrapText="1" indent="1"/>
    </xf>
    <xf numFmtId="0" fontId="1" fillId="0" borderId="42" xfId="0" quotePrefix="1" applyFont="1" applyFill="1" applyBorder="1" applyAlignment="1" applyProtection="1">
      <alignment horizontal="left" vertical="center" wrapText="1" indent="1"/>
    </xf>
    <xf numFmtId="0" fontId="1" fillId="0" borderId="31" xfId="0" applyFont="1" applyFill="1" applyBorder="1" applyAlignment="1" applyProtection="1">
      <alignment horizontal="left" vertical="center" wrapText="1" indent="1"/>
    </xf>
    <xf numFmtId="0" fontId="1" fillId="0" borderId="23" xfId="0" applyFont="1" applyFill="1" applyBorder="1" applyAlignment="1" applyProtection="1">
      <alignment horizontal="left" vertical="center" wrapText="1" indent="1"/>
    </xf>
    <xf numFmtId="1" fontId="6" fillId="0" borderId="0" xfId="0" applyNumberFormat="1" applyFont="1" applyFill="1" applyBorder="1" applyAlignment="1" applyProtection="1">
      <alignment horizontal="left" vertical="center" wrapText="1"/>
    </xf>
    <xf numFmtId="1" fontId="6" fillId="0" borderId="1" xfId="0" applyNumberFormat="1" applyFont="1" applyFill="1" applyBorder="1" applyAlignment="1" applyProtection="1">
      <alignment horizontal="left" vertical="center" wrapText="1"/>
    </xf>
    <xf numFmtId="0" fontId="1" fillId="0" borderId="12" xfId="0" applyFont="1" applyFill="1" applyBorder="1" applyAlignment="1" applyProtection="1">
      <alignment horizontal="center" vertical="center" wrapText="1"/>
    </xf>
    <xf numFmtId="0" fontId="1" fillId="0" borderId="22"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wrapText="1"/>
    </xf>
    <xf numFmtId="0" fontId="6" fillId="0" borderId="0" xfId="0" applyFont="1" applyFill="1" applyBorder="1" applyAlignment="1" applyProtection="1">
      <alignment horizontal="left" vertical="center"/>
    </xf>
    <xf numFmtId="0" fontId="1" fillId="0" borderId="13" xfId="0" applyFont="1" applyFill="1" applyBorder="1" applyAlignment="1" applyProtection="1">
      <alignment horizontal="left" vertical="center" wrapText="1" indent="1"/>
    </xf>
    <xf numFmtId="0" fontId="6" fillId="0" borderId="52" xfId="0" applyFont="1" applyFill="1" applyBorder="1" applyAlignment="1" applyProtection="1">
      <alignment horizontal="left" vertical="center" wrapText="1" indent="1"/>
    </xf>
    <xf numFmtId="0" fontId="6" fillId="0" borderId="14" xfId="0" applyFont="1" applyFill="1" applyBorder="1" applyAlignment="1" applyProtection="1">
      <alignment horizontal="left" vertical="center" wrapText="1" indent="1"/>
    </xf>
    <xf numFmtId="0" fontId="1" fillId="0" borderId="18" xfId="0" quotePrefix="1" applyFont="1" applyFill="1" applyBorder="1" applyAlignment="1" applyProtection="1">
      <alignment horizontal="left" vertical="center" wrapText="1" indent="1"/>
    </xf>
    <xf numFmtId="0" fontId="1" fillId="2" borderId="21" xfId="0" quotePrefix="1" applyFont="1" applyFill="1" applyBorder="1" applyAlignment="1" applyProtection="1">
      <alignment horizontal="center" vertical="center" wrapText="1"/>
    </xf>
    <xf numFmtId="0" fontId="1" fillId="0" borderId="26" xfId="0" applyNumberFormat="1" applyFont="1" applyFill="1" applyBorder="1" applyAlignment="1" applyProtection="1">
      <alignment horizontal="left" vertical="center" wrapText="1" indent="1"/>
    </xf>
    <xf numFmtId="0" fontId="1" fillId="0" borderId="9" xfId="0" applyNumberFormat="1" applyFont="1" applyFill="1" applyBorder="1" applyAlignment="1" applyProtection="1">
      <alignment horizontal="left" vertical="center" wrapText="1" indent="1"/>
    </xf>
    <xf numFmtId="0" fontId="1" fillId="0" borderId="5" xfId="0" applyNumberFormat="1" applyFont="1" applyFill="1" applyBorder="1" applyAlignment="1" applyProtection="1">
      <alignment horizontal="left" vertical="center" wrapText="1" indent="1"/>
    </xf>
    <xf numFmtId="164" fontId="1" fillId="0" borderId="26" xfId="0" applyNumberFormat="1" applyFont="1" applyFill="1" applyBorder="1" applyAlignment="1" applyProtection="1">
      <alignment horizontal="left" vertical="top" wrapText="1"/>
      <protection locked="0"/>
    </xf>
    <xf numFmtId="164" fontId="1" fillId="0" borderId="9" xfId="0" applyNumberFormat="1" applyFont="1" applyFill="1" applyBorder="1" applyAlignment="1" applyProtection="1">
      <alignment horizontal="left" vertical="top" wrapText="1"/>
      <protection locked="0"/>
    </xf>
    <xf numFmtId="164" fontId="1" fillId="0" borderId="5" xfId="0" applyNumberFormat="1" applyFont="1" applyFill="1" applyBorder="1" applyAlignment="1" applyProtection="1">
      <alignment horizontal="left" vertical="top" wrapText="1"/>
      <protection locked="0"/>
    </xf>
    <xf numFmtId="0" fontId="1" fillId="0" borderId="27" xfId="0" applyFont="1" applyBorder="1" applyAlignment="1" applyProtection="1">
      <alignment horizontal="left" vertical="center" wrapText="1" indent="1"/>
    </xf>
    <xf numFmtId="0" fontId="1" fillId="0" borderId="17" xfId="0" applyFont="1" applyBorder="1" applyAlignment="1" applyProtection="1">
      <alignment horizontal="left" vertical="center" wrapText="1" indent="1"/>
    </xf>
    <xf numFmtId="0" fontId="1" fillId="0" borderId="28" xfId="0" applyFont="1" applyBorder="1" applyAlignment="1" applyProtection="1">
      <alignment horizontal="left" vertical="center" wrapText="1" indent="1"/>
    </xf>
    <xf numFmtId="0" fontId="1" fillId="0" borderId="21"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 fillId="0" borderId="1" xfId="0" applyFont="1" applyBorder="1" applyAlignment="1" applyProtection="1">
      <alignment horizontal="left" vertical="center" wrapText="1" indent="1"/>
    </xf>
    <xf numFmtId="0" fontId="1" fillId="0" borderId="29" xfId="0" applyFont="1" applyBorder="1" applyAlignment="1" applyProtection="1">
      <alignment horizontal="left" vertical="center" wrapText="1" indent="1"/>
    </xf>
    <xf numFmtId="0" fontId="1" fillId="0" borderId="3" xfId="0" applyFont="1" applyBorder="1" applyAlignment="1" applyProtection="1">
      <alignment horizontal="left" vertical="center" wrapText="1" indent="1"/>
    </xf>
    <xf numFmtId="0" fontId="1" fillId="0" borderId="4" xfId="0" applyFont="1" applyBorder="1" applyAlignment="1" applyProtection="1">
      <alignment horizontal="left" vertical="center" wrapText="1" indent="1"/>
    </xf>
    <xf numFmtId="2" fontId="6" fillId="0" borderId="20" xfId="0" applyNumberFormat="1" applyFont="1" applyFill="1" applyBorder="1" applyAlignment="1" applyProtection="1">
      <alignment horizontal="center" vertical="center" wrapText="1"/>
    </xf>
    <xf numFmtId="2" fontId="6" fillId="0" borderId="10" xfId="0" applyNumberFormat="1" applyFont="1" applyFill="1" applyBorder="1" applyAlignment="1" applyProtection="1">
      <alignment horizontal="center" vertical="center" wrapText="1"/>
    </xf>
    <xf numFmtId="2" fontId="6" fillId="0" borderId="2" xfId="0" applyNumberFormat="1" applyFont="1" applyFill="1" applyBorder="1" applyAlignment="1" applyProtection="1">
      <alignment horizontal="center" vertical="center" wrapText="1"/>
    </xf>
    <xf numFmtId="0" fontId="1" fillId="0" borderId="26" xfId="0" applyFont="1" applyFill="1" applyBorder="1" applyAlignment="1" applyProtection="1">
      <alignment horizontal="left" vertical="center" wrapText="1" indent="1"/>
    </xf>
    <xf numFmtId="0" fontId="1" fillId="0" borderId="9" xfId="0" applyFont="1" applyFill="1" applyBorder="1" applyAlignment="1" applyProtection="1">
      <alignment horizontal="left" vertical="center" wrapText="1" indent="1"/>
    </xf>
    <xf numFmtId="0" fontId="1" fillId="0" borderId="5" xfId="0" applyFont="1" applyFill="1" applyBorder="1" applyAlignment="1" applyProtection="1">
      <alignment horizontal="left" vertical="center" wrapText="1" indent="1"/>
    </xf>
    <xf numFmtId="0" fontId="1" fillId="0" borderId="0" xfId="0" applyFont="1" applyAlignment="1" applyProtection="1">
      <alignment horizontal="left" vertical="center" wrapText="1"/>
    </xf>
    <xf numFmtId="0" fontId="6" fillId="0" borderId="0" xfId="0" applyFont="1" applyAlignment="1" applyProtection="1">
      <alignment horizontal="left" vertical="center" wrapText="1"/>
    </xf>
    <xf numFmtId="0" fontId="1" fillId="0" borderId="0" xfId="0" applyFont="1" applyFill="1" applyBorder="1" applyAlignment="1" applyProtection="1">
      <alignment horizontal="left" vertical="center"/>
    </xf>
    <xf numFmtId="0" fontId="1" fillId="0" borderId="49" xfId="0" quotePrefix="1" applyFont="1" applyFill="1" applyBorder="1" applyAlignment="1" applyProtection="1">
      <alignment horizontal="left" vertical="center" wrapText="1" indent="1"/>
    </xf>
    <xf numFmtId="0" fontId="6" fillId="0" borderId="50" xfId="0" applyFont="1" applyFill="1" applyBorder="1" applyAlignment="1" applyProtection="1">
      <alignment horizontal="left" vertical="center" wrapText="1" indent="1"/>
    </xf>
    <xf numFmtId="0" fontId="6" fillId="0" borderId="51" xfId="0" applyFont="1" applyFill="1" applyBorder="1" applyAlignment="1" applyProtection="1">
      <alignment horizontal="left" vertical="center" wrapText="1" indent="1"/>
    </xf>
    <xf numFmtId="0" fontId="1" fillId="0" borderId="35" xfId="0" applyFont="1" applyFill="1" applyBorder="1" applyAlignment="1" applyProtection="1">
      <alignment horizontal="left" vertical="center" wrapText="1" indent="1"/>
    </xf>
    <xf numFmtId="0" fontId="1" fillId="0" borderId="21" xfId="0" applyFont="1" applyFill="1" applyBorder="1" applyAlignment="1" applyProtection="1">
      <alignment horizontal="left" vertical="center" wrapText="1" indent="1"/>
    </xf>
    <xf numFmtId="0" fontId="1" fillId="0" borderId="1" xfId="0" applyFont="1" applyFill="1" applyBorder="1" applyAlignment="1" applyProtection="1">
      <alignment horizontal="left" vertical="center" wrapText="1" indent="1"/>
    </xf>
    <xf numFmtId="0" fontId="6" fillId="0" borderId="37" xfId="0" quotePrefix="1" applyFont="1" applyFill="1" applyBorder="1" applyAlignment="1" applyProtection="1">
      <alignment horizontal="left" vertical="center" wrapText="1" indent="1"/>
    </xf>
    <xf numFmtId="0" fontId="6" fillId="0" borderId="41" xfId="0" applyFont="1" applyFill="1" applyBorder="1" applyAlignment="1" applyProtection="1">
      <alignment horizontal="left" vertical="center" wrapText="1" indent="1"/>
    </xf>
    <xf numFmtId="0" fontId="6" fillId="0" borderId="38" xfId="0" applyFont="1" applyFill="1" applyBorder="1" applyAlignment="1" applyProtection="1">
      <alignment horizontal="left" vertical="center" wrapText="1" indent="1"/>
    </xf>
    <xf numFmtId="0" fontId="2"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center" wrapText="1"/>
    </xf>
    <xf numFmtId="49" fontId="1" fillId="0" borderId="26" xfId="0" applyNumberFormat="1" applyFont="1" applyFill="1" applyBorder="1" applyAlignment="1" applyProtection="1">
      <alignment horizontal="left" vertical="center" wrapText="1" indent="1"/>
    </xf>
    <xf numFmtId="49" fontId="1" fillId="0" borderId="9" xfId="0" applyNumberFormat="1" applyFont="1" applyFill="1" applyBorder="1" applyAlignment="1" applyProtection="1">
      <alignment horizontal="left" vertical="center" wrapText="1" indent="1"/>
    </xf>
    <xf numFmtId="49" fontId="1" fillId="0" borderId="5" xfId="0" applyNumberFormat="1" applyFont="1" applyFill="1" applyBorder="1" applyAlignment="1" applyProtection="1">
      <alignment horizontal="left" vertical="center" wrapText="1" indent="1"/>
    </xf>
    <xf numFmtId="0" fontId="1" fillId="0" borderId="34" xfId="0" applyNumberFormat="1" applyFont="1" applyFill="1" applyBorder="1" applyAlignment="1" applyProtection="1">
      <alignment horizontal="left" vertical="center" wrapText="1" indent="1"/>
    </xf>
    <xf numFmtId="0" fontId="1" fillId="0" borderId="35" xfId="0" applyNumberFormat="1" applyFont="1" applyFill="1" applyBorder="1" applyAlignment="1" applyProtection="1">
      <alignment horizontal="left" vertical="center" wrapText="1" indent="1"/>
    </xf>
    <xf numFmtId="0" fontId="1" fillId="0" borderId="42" xfId="0" applyNumberFormat="1" applyFont="1" applyFill="1" applyBorder="1" applyAlignment="1" applyProtection="1">
      <alignment horizontal="left" vertical="center" wrapText="1" indent="1"/>
    </xf>
    <xf numFmtId="0" fontId="1" fillId="0" borderId="26" xfId="0" applyFont="1" applyFill="1" applyBorder="1" applyAlignment="1" applyProtection="1">
      <alignment horizontal="left" vertical="center" wrapText="1"/>
    </xf>
    <xf numFmtId="0" fontId="1" fillId="0" borderId="9" xfId="0" applyFont="1" applyFill="1" applyBorder="1" applyAlignment="1" applyProtection="1">
      <alignment horizontal="left" vertical="center" wrapText="1"/>
    </xf>
    <xf numFmtId="0" fontId="1" fillId="0" borderId="5" xfId="0" applyFont="1" applyFill="1" applyBorder="1" applyAlignment="1" applyProtection="1">
      <alignment horizontal="left" vertical="center" wrapText="1"/>
    </xf>
    <xf numFmtId="0" fontId="6" fillId="0" borderId="26" xfId="0" applyNumberFormat="1" applyFont="1" applyFill="1" applyBorder="1" applyAlignment="1" applyProtection="1">
      <alignment horizontal="center" vertical="center" wrapText="1"/>
    </xf>
    <xf numFmtId="0" fontId="6" fillId="0" borderId="9" xfId="0" applyNumberFormat="1" applyFont="1" applyFill="1" applyBorder="1" applyAlignment="1" applyProtection="1">
      <alignment horizontal="center" vertical="center" wrapText="1"/>
    </xf>
    <xf numFmtId="0" fontId="6" fillId="0" borderId="5" xfId="0" applyNumberFormat="1" applyFont="1" applyFill="1" applyBorder="1" applyAlignment="1" applyProtection="1">
      <alignment horizontal="center" vertical="center" wrapText="1"/>
    </xf>
    <xf numFmtId="0" fontId="1" fillId="0" borderId="27" xfId="0" applyNumberFormat="1" applyFont="1" applyFill="1" applyBorder="1" applyAlignment="1" applyProtection="1">
      <alignment horizontal="left" vertical="center" wrapText="1" indent="1"/>
    </xf>
    <xf numFmtId="0" fontId="1" fillId="0" borderId="17" xfId="0" applyNumberFormat="1" applyFont="1" applyFill="1" applyBorder="1" applyAlignment="1" applyProtection="1">
      <alignment horizontal="left" vertical="center" wrapText="1" indent="1"/>
    </xf>
    <xf numFmtId="0" fontId="6" fillId="0" borderId="0" xfId="0" applyNumberFormat="1" applyFont="1" applyAlignment="1" applyProtection="1">
      <alignment horizontal="left" vertical="center" wrapText="1"/>
    </xf>
    <xf numFmtId="0" fontId="1" fillId="0" borderId="0" xfId="0" applyFont="1" applyFill="1" applyBorder="1" applyAlignment="1" applyProtection="1">
      <alignment horizontal="center" vertical="center" wrapText="1"/>
    </xf>
    <xf numFmtId="1" fontId="6" fillId="0" borderId="10" xfId="0" applyNumberFormat="1" applyFont="1" applyFill="1" applyBorder="1" applyAlignment="1" applyProtection="1">
      <alignment horizontal="center" vertical="center" wrapText="1"/>
    </xf>
    <xf numFmtId="0" fontId="6" fillId="0" borderId="28"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1" fillId="0" borderId="17" xfId="0" applyFont="1" applyFill="1" applyBorder="1" applyAlignment="1" applyProtection="1">
      <alignment horizontal="left" vertical="center" wrapText="1" indent="1"/>
    </xf>
    <xf numFmtId="0" fontId="1" fillId="0" borderId="29" xfId="0" applyFont="1" applyFill="1" applyBorder="1" applyAlignment="1" applyProtection="1">
      <alignment horizontal="left" vertical="center" wrapText="1" indent="1"/>
    </xf>
    <xf numFmtId="0" fontId="1" fillId="0" borderId="3" xfId="0" applyFont="1" applyFill="1" applyBorder="1" applyAlignment="1" applyProtection="1">
      <alignment horizontal="left" vertical="center" wrapText="1" indent="1"/>
    </xf>
    <xf numFmtId="0" fontId="1" fillId="0" borderId="4" xfId="0" applyFont="1" applyFill="1" applyBorder="1" applyAlignment="1" applyProtection="1">
      <alignment horizontal="left" vertical="center" wrapText="1" indent="1"/>
    </xf>
    <xf numFmtId="0" fontId="1" fillId="0" borderId="0" xfId="0" applyNumberFormat="1" applyFont="1" applyFill="1" applyAlignment="1" applyProtection="1">
      <alignment horizontal="left" vertical="center" wrapText="1"/>
    </xf>
    <xf numFmtId="164" fontId="1" fillId="0" borderId="20" xfId="0" applyNumberFormat="1" applyFont="1" applyFill="1" applyBorder="1" applyAlignment="1" applyProtection="1">
      <alignment horizontal="center" vertical="center" wrapText="1"/>
    </xf>
    <xf numFmtId="164" fontId="1" fillId="0" borderId="10" xfId="0" applyNumberFormat="1" applyFont="1" applyFill="1" applyBorder="1" applyAlignment="1" applyProtection="1">
      <alignment horizontal="center" vertical="center" wrapText="1"/>
    </xf>
    <xf numFmtId="164" fontId="1" fillId="0" borderId="2" xfId="0" applyNumberFormat="1" applyFont="1" applyFill="1" applyBorder="1" applyAlignment="1" applyProtection="1">
      <alignment horizontal="center" vertical="center" wrapText="1"/>
    </xf>
    <xf numFmtId="49" fontId="6" fillId="0" borderId="26" xfId="0" applyNumberFormat="1" applyFont="1" applyFill="1" applyBorder="1" applyAlignment="1" applyProtection="1">
      <alignment horizontal="left" vertical="center" wrapText="1" indent="1"/>
    </xf>
    <xf numFmtId="49" fontId="6" fillId="0" borderId="9" xfId="0" applyNumberFormat="1" applyFont="1" applyFill="1" applyBorder="1" applyAlignment="1" applyProtection="1">
      <alignment horizontal="left" vertical="center" wrapText="1" indent="1"/>
    </xf>
    <xf numFmtId="1" fontId="6" fillId="0" borderId="17" xfId="0" applyNumberFormat="1" applyFont="1" applyFill="1" applyBorder="1" applyAlignment="1" applyProtection="1">
      <alignment horizontal="center" vertical="center" wrapText="1"/>
    </xf>
    <xf numFmtId="1" fontId="6" fillId="0" borderId="0" xfId="0" applyNumberFormat="1" applyFont="1" applyFill="1" applyBorder="1" applyAlignment="1" applyProtection="1">
      <alignment horizontal="center" vertical="center" wrapText="1"/>
    </xf>
    <xf numFmtId="1" fontId="6" fillId="0" borderId="2" xfId="0" applyNumberFormat="1"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164" fontId="1" fillId="0" borderId="27" xfId="0" applyNumberFormat="1" applyFont="1" applyFill="1" applyBorder="1" applyAlignment="1" applyProtection="1">
      <alignment horizontal="left" vertical="center" wrapText="1" indent="1"/>
    </xf>
    <xf numFmtId="164" fontId="1" fillId="0" borderId="17" xfId="0" applyNumberFormat="1" applyFont="1" applyFill="1" applyBorder="1" applyAlignment="1" applyProtection="1">
      <alignment horizontal="left" vertical="center" wrapText="1" indent="1"/>
    </xf>
    <xf numFmtId="164" fontId="1" fillId="0" borderId="28" xfId="0" applyNumberFormat="1" applyFont="1" applyFill="1" applyBorder="1" applyAlignment="1" applyProtection="1">
      <alignment horizontal="left" vertical="center" wrapText="1" indent="1"/>
    </xf>
    <xf numFmtId="164" fontId="1" fillId="0" borderId="21" xfId="0" applyNumberFormat="1" applyFont="1" applyFill="1" applyBorder="1" applyAlignment="1" applyProtection="1">
      <alignment horizontal="left" vertical="center" wrapText="1" indent="1"/>
    </xf>
    <xf numFmtId="164" fontId="1" fillId="0" borderId="0" xfId="0" applyNumberFormat="1" applyFont="1" applyFill="1" applyBorder="1" applyAlignment="1" applyProtection="1">
      <alignment horizontal="left" vertical="center" wrapText="1" indent="1"/>
    </xf>
    <xf numFmtId="164" fontId="1" fillId="0" borderId="1" xfId="0" applyNumberFormat="1" applyFont="1" applyFill="1" applyBorder="1" applyAlignment="1" applyProtection="1">
      <alignment horizontal="left" vertical="center" wrapText="1" indent="1"/>
    </xf>
    <xf numFmtId="164" fontId="1" fillId="0" borderId="29" xfId="0" applyNumberFormat="1" applyFont="1" applyFill="1" applyBorder="1" applyAlignment="1" applyProtection="1">
      <alignment horizontal="left" vertical="center" wrapText="1" indent="1"/>
    </xf>
    <xf numFmtId="164" fontId="1" fillId="0" borderId="3" xfId="0" applyNumberFormat="1" applyFont="1" applyFill="1" applyBorder="1" applyAlignment="1" applyProtection="1">
      <alignment horizontal="left" vertical="center" wrapText="1" indent="1"/>
    </xf>
    <xf numFmtId="164" fontId="1" fillId="0" borderId="4" xfId="0" applyNumberFormat="1" applyFont="1" applyFill="1" applyBorder="1" applyAlignment="1" applyProtection="1">
      <alignment horizontal="left" vertical="center" wrapText="1" indent="1"/>
    </xf>
    <xf numFmtId="0" fontId="6" fillId="0" borderId="3" xfId="0" applyFont="1" applyFill="1" applyBorder="1" applyAlignment="1" applyProtection="1">
      <alignment horizontal="center" vertical="center" wrapText="1"/>
    </xf>
    <xf numFmtId="0" fontId="1" fillId="0" borderId="15" xfId="0" applyFont="1" applyFill="1" applyBorder="1" applyAlignment="1" applyProtection="1">
      <alignment horizontal="left" vertical="center" wrapText="1" indent="1"/>
    </xf>
    <xf numFmtId="0" fontId="1" fillId="0" borderId="45" xfId="0" applyFont="1" applyFill="1" applyBorder="1" applyAlignment="1" applyProtection="1">
      <alignment horizontal="left" vertical="center" wrapText="1" indent="1"/>
    </xf>
    <xf numFmtId="0" fontId="1" fillId="0" borderId="30" xfId="0" applyFont="1" applyFill="1" applyBorder="1" applyAlignment="1" applyProtection="1">
      <alignment horizontal="left" vertical="center" wrapText="1" indent="1"/>
    </xf>
    <xf numFmtId="0" fontId="2"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27" xfId="0" applyFont="1" applyFill="1" applyBorder="1" applyAlignment="1" applyProtection="1">
      <alignment horizontal="center" vertical="center" wrapText="1"/>
    </xf>
    <xf numFmtId="0" fontId="1" fillId="0" borderId="21" xfId="0" applyFont="1" applyFill="1" applyBorder="1" applyAlignment="1" applyProtection="1">
      <alignment horizontal="center" vertical="center" wrapText="1"/>
    </xf>
    <xf numFmtId="0" fontId="1" fillId="0" borderId="17" xfId="0" applyFont="1" applyFill="1" applyBorder="1" applyAlignment="1" applyProtection="1">
      <alignment horizontal="left" vertical="center" wrapText="1"/>
    </xf>
    <xf numFmtId="0" fontId="1" fillId="0" borderId="43" xfId="0" applyFont="1" applyFill="1" applyBorder="1" applyAlignment="1" applyProtection="1">
      <alignment horizontal="center" vertical="center" wrapText="1"/>
    </xf>
    <xf numFmtId="0" fontId="1" fillId="0" borderId="44" xfId="0" applyFont="1" applyFill="1" applyBorder="1" applyAlignment="1" applyProtection="1">
      <alignment horizontal="center" vertical="center" wrapText="1"/>
    </xf>
    <xf numFmtId="0" fontId="6" fillId="0" borderId="44" xfId="0" applyFont="1" applyFill="1" applyBorder="1" applyAlignment="1" applyProtection="1">
      <alignment horizontal="center" vertical="center" wrapText="1"/>
    </xf>
    <xf numFmtId="0" fontId="6" fillId="0" borderId="31" xfId="0" applyFont="1" applyFill="1" applyBorder="1" applyAlignment="1" applyProtection="1">
      <alignment horizontal="center" vertical="center" wrapText="1"/>
    </xf>
    <xf numFmtId="0" fontId="6" fillId="0" borderId="23" xfId="0" applyFont="1" applyFill="1" applyBorder="1" applyAlignment="1" applyProtection="1">
      <alignment horizontal="center" vertical="center" wrapText="1"/>
    </xf>
    <xf numFmtId="0" fontId="1" fillId="0" borderId="47" xfId="0" applyFont="1" applyFill="1" applyBorder="1" applyAlignment="1" applyProtection="1">
      <alignment horizontal="center" vertical="center" wrapText="1"/>
    </xf>
    <xf numFmtId="0" fontId="1" fillId="0" borderId="48" xfId="0" applyFont="1" applyFill="1" applyBorder="1" applyAlignment="1" applyProtection="1">
      <alignment horizontal="center" vertical="center" wrapText="1"/>
    </xf>
    <xf numFmtId="0" fontId="6" fillId="0" borderId="0" xfId="0" applyFont="1" applyFill="1" applyAlignment="1" applyProtection="1">
      <alignment horizontal="left" vertical="center"/>
    </xf>
    <xf numFmtId="0" fontId="5" fillId="0" borderId="0" xfId="0" applyFont="1" applyFill="1" applyAlignment="1" applyProtection="1">
      <alignment horizontal="left" vertical="top" wrapText="1"/>
    </xf>
    <xf numFmtId="0" fontId="1" fillId="0" borderId="3" xfId="0" applyFont="1" applyFill="1" applyBorder="1" applyAlignment="1" applyProtection="1">
      <alignment vertical="center" wrapText="1"/>
    </xf>
    <xf numFmtId="49" fontId="1" fillId="0" borderId="26" xfId="0" applyNumberFormat="1" applyFont="1" applyFill="1" applyBorder="1" applyAlignment="1" applyProtection="1">
      <alignment horizontal="center" vertical="center" wrapText="1"/>
      <protection locked="0"/>
    </xf>
    <xf numFmtId="49" fontId="1" fillId="0" borderId="9" xfId="0" applyNumberFormat="1" applyFont="1" applyFill="1" applyBorder="1" applyAlignment="1" applyProtection="1">
      <alignment horizontal="center" vertical="center" wrapText="1"/>
      <protection locked="0"/>
    </xf>
    <xf numFmtId="0" fontId="5" fillId="0" borderId="0" xfId="0" applyFont="1" applyFill="1" applyAlignment="1" applyProtection="1">
      <alignment horizontal="center" vertical="center" wrapText="1"/>
    </xf>
    <xf numFmtId="164" fontId="1" fillId="0" borderId="0" xfId="0" applyNumberFormat="1" applyFont="1" applyFill="1" applyBorder="1" applyAlignment="1" applyProtection="1">
      <alignment horizontal="left" vertical="center" indent="1"/>
    </xf>
    <xf numFmtId="0" fontId="1" fillId="0" borderId="0" xfId="0" applyFont="1" applyAlignment="1" applyProtection="1">
      <alignment horizontal="left" vertical="center" indent="1"/>
    </xf>
    <xf numFmtId="49" fontId="1" fillId="0" borderId="27" xfId="0" applyNumberFormat="1" applyFont="1" applyFill="1" applyBorder="1" applyAlignment="1" applyProtection="1">
      <alignment horizontal="center" vertical="center" wrapText="1"/>
      <protection locked="0"/>
    </xf>
    <xf numFmtId="49" fontId="1" fillId="0" borderId="17" xfId="0" applyNumberFormat="1" applyFont="1" applyFill="1" applyBorder="1" applyAlignment="1" applyProtection="1">
      <alignment horizontal="center" vertical="center" wrapText="1"/>
      <protection locked="0"/>
    </xf>
    <xf numFmtId="49" fontId="1" fillId="0" borderId="28" xfId="0" applyNumberFormat="1" applyFont="1" applyFill="1" applyBorder="1" applyAlignment="1" applyProtection="1">
      <alignment horizontal="center" vertical="center" wrapText="1"/>
      <protection locked="0"/>
    </xf>
    <xf numFmtId="49" fontId="1" fillId="0" borderId="18" xfId="0" applyNumberFormat="1" applyFont="1" applyFill="1" applyBorder="1" applyAlignment="1" applyProtection="1">
      <alignment horizontal="center" vertical="center" wrapText="1"/>
      <protection locked="0"/>
    </xf>
    <xf numFmtId="49" fontId="1" fillId="0" borderId="19" xfId="0" applyNumberFormat="1" applyFont="1" applyFill="1" applyBorder="1" applyAlignment="1" applyProtection="1">
      <alignment horizontal="center" vertical="center" wrapText="1"/>
      <protection locked="0"/>
    </xf>
    <xf numFmtId="49" fontId="1" fillId="0" borderId="32" xfId="0" applyNumberFormat="1" applyFont="1" applyFill="1" applyBorder="1" applyAlignment="1" applyProtection="1">
      <alignment horizontal="center" vertical="center" wrapText="1"/>
      <protection locked="0"/>
    </xf>
    <xf numFmtId="0" fontId="6" fillId="0" borderId="0" xfId="0" applyFont="1" applyFill="1" applyAlignment="1" applyProtection="1">
      <alignment vertical="center" wrapText="1"/>
    </xf>
    <xf numFmtId="0" fontId="1" fillId="0" borderId="0" xfId="0" applyFont="1" applyAlignment="1" applyProtection="1">
      <alignment vertical="center" wrapText="1"/>
    </xf>
    <xf numFmtId="0" fontId="15" fillId="2" borderId="54" xfId="0" applyFont="1" applyFill="1" applyBorder="1" applyAlignment="1" applyProtection="1">
      <alignment horizontal="left" vertical="center" wrapText="1"/>
    </xf>
    <xf numFmtId="0" fontId="15" fillId="2" borderId="55" xfId="0" applyFont="1" applyFill="1" applyBorder="1" applyAlignment="1" applyProtection="1">
      <alignment horizontal="left" vertical="center" wrapText="1"/>
    </xf>
    <xf numFmtId="0" fontId="15" fillId="2" borderId="56" xfId="0" applyFont="1" applyFill="1" applyBorder="1" applyAlignment="1" applyProtection="1">
      <alignment horizontal="left" vertical="center" wrapText="1"/>
    </xf>
    <xf numFmtId="0" fontId="15" fillId="2" borderId="57" xfId="0" applyFont="1" applyFill="1" applyBorder="1" applyAlignment="1" applyProtection="1">
      <alignment horizontal="left" vertical="center" wrapText="1"/>
    </xf>
    <xf numFmtId="0" fontId="15" fillId="2" borderId="0" xfId="0" applyFont="1" applyFill="1" applyBorder="1" applyAlignment="1" applyProtection="1">
      <alignment horizontal="left" vertical="center" wrapText="1"/>
    </xf>
    <xf numFmtId="0" fontId="15" fillId="2" borderId="58" xfId="0" applyFont="1" applyFill="1" applyBorder="1" applyAlignment="1" applyProtection="1">
      <alignment horizontal="left" vertical="center" wrapText="1"/>
    </xf>
    <xf numFmtId="0" fontId="15" fillId="2" borderId="59" xfId="0" applyFont="1" applyFill="1" applyBorder="1" applyAlignment="1" applyProtection="1">
      <alignment horizontal="left" vertical="center" wrapText="1"/>
    </xf>
    <xf numFmtId="0" fontId="15" fillId="2" borderId="60" xfId="0" applyFont="1" applyFill="1" applyBorder="1" applyAlignment="1" applyProtection="1">
      <alignment horizontal="left" vertical="center" wrapText="1"/>
    </xf>
    <xf numFmtId="0" fontId="15" fillId="2" borderId="61" xfId="0" applyFont="1" applyFill="1" applyBorder="1" applyAlignment="1" applyProtection="1">
      <alignment horizontal="left" vertical="center" wrapText="1"/>
    </xf>
    <xf numFmtId="49" fontId="1" fillId="0" borderId="5" xfId="0" applyNumberFormat="1" applyFont="1" applyFill="1" applyBorder="1" applyAlignment="1" applyProtection="1">
      <alignment horizontal="center" vertical="center" wrapText="1"/>
      <protection locked="0"/>
    </xf>
    <xf numFmtId="49" fontId="1" fillId="0" borderId="29" xfId="0" applyNumberFormat="1" applyFont="1" applyFill="1" applyBorder="1" applyAlignment="1" applyProtection="1">
      <alignment horizontal="center" vertical="center" wrapText="1"/>
      <protection locked="0"/>
    </xf>
    <xf numFmtId="49" fontId="1" fillId="0" borderId="3" xfId="0" applyNumberFormat="1" applyFont="1" applyFill="1" applyBorder="1" applyAlignment="1" applyProtection="1">
      <alignment horizontal="center" vertical="center" wrapText="1"/>
      <protection locked="0"/>
    </xf>
    <xf numFmtId="49" fontId="1" fillId="0" borderId="4" xfId="0" applyNumberFormat="1" applyFont="1" applyFill="1" applyBorder="1" applyAlignment="1" applyProtection="1">
      <alignment horizontal="center" vertical="center" wrapText="1"/>
      <protection locked="0"/>
    </xf>
    <xf numFmtId="164" fontId="1" fillId="0" borderId="1" xfId="0" applyNumberFormat="1" applyFont="1" applyFill="1" applyBorder="1" applyAlignment="1" applyProtection="1">
      <alignment horizontal="left" vertical="center" wrapText="1"/>
    </xf>
    <xf numFmtId="164" fontId="6" fillId="0" borderId="0" xfId="0" applyNumberFormat="1" applyFont="1" applyFill="1" applyBorder="1" applyAlignment="1" applyProtection="1">
      <alignment horizontal="right" vertical="center" wrapText="1" indent="1"/>
    </xf>
    <xf numFmtId="164" fontId="6" fillId="0" borderId="1" xfId="0" applyNumberFormat="1" applyFont="1" applyFill="1" applyBorder="1" applyAlignment="1" applyProtection="1">
      <alignment horizontal="right" vertical="center" wrapText="1" indent="1"/>
    </xf>
    <xf numFmtId="49" fontId="6" fillId="0" borderId="0" xfId="0" applyNumberFormat="1" applyFont="1" applyFill="1" applyAlignment="1" applyProtection="1">
      <alignment vertical="center" wrapText="1"/>
    </xf>
    <xf numFmtId="49" fontId="1" fillId="0" borderId="27" xfId="0" applyNumberFormat="1" applyFont="1" applyFill="1" applyBorder="1" applyAlignment="1" applyProtection="1">
      <alignment horizontal="left" vertical="center" wrapText="1" indent="1"/>
    </xf>
    <xf numFmtId="49" fontId="1" fillId="0" borderId="17" xfId="0" applyNumberFormat="1" applyFont="1" applyFill="1" applyBorder="1" applyAlignment="1" applyProtection="1">
      <alignment horizontal="left" vertical="center" wrapText="1" indent="1"/>
    </xf>
    <xf numFmtId="0" fontId="1" fillId="0" borderId="49" xfId="0" applyFont="1" applyFill="1" applyBorder="1" applyAlignment="1" applyProtection="1">
      <alignment horizontal="left" vertical="center" wrapText="1" indent="1"/>
    </xf>
    <xf numFmtId="1" fontId="1" fillId="0" borderId="26" xfId="0" applyNumberFormat="1" applyFont="1" applyFill="1" applyBorder="1" applyAlignment="1" applyProtection="1">
      <alignment horizontal="left" vertical="center" wrapText="1" indent="1"/>
    </xf>
    <xf numFmtId="1" fontId="1" fillId="0" borderId="9" xfId="0" applyNumberFormat="1" applyFont="1" applyFill="1" applyBorder="1" applyAlignment="1" applyProtection="1">
      <alignment horizontal="left" vertical="center" wrapText="1" indent="1"/>
    </xf>
    <xf numFmtId="1" fontId="1" fillId="0" borderId="5" xfId="0" applyNumberFormat="1" applyFont="1" applyFill="1" applyBorder="1" applyAlignment="1" applyProtection="1">
      <alignment horizontal="left" vertical="center" wrapText="1" indent="1"/>
    </xf>
    <xf numFmtId="0" fontId="1" fillId="0" borderId="53" xfId="0" applyFont="1" applyFill="1" applyBorder="1" applyAlignment="1" applyProtection="1">
      <alignment horizontal="left" vertical="center" wrapText="1" indent="1"/>
    </xf>
    <xf numFmtId="0" fontId="1" fillId="0" borderId="36" xfId="0" applyFont="1" applyFill="1" applyBorder="1" applyAlignment="1" applyProtection="1">
      <alignment horizontal="left" vertical="center" wrapText="1" indent="1"/>
    </xf>
    <xf numFmtId="0" fontId="1" fillId="0" borderId="0" xfId="0" applyFont="1" applyFill="1" applyBorder="1" applyAlignment="1" applyProtection="1">
      <alignment horizontal="left" vertical="center" wrapText="1" indent="1"/>
    </xf>
    <xf numFmtId="164" fontId="9" fillId="0" borderId="0" xfId="0" applyNumberFormat="1" applyFont="1" applyFill="1" applyBorder="1" applyAlignment="1" applyProtection="1">
      <alignment vertical="center" wrapText="1"/>
    </xf>
    <xf numFmtId="164" fontId="2" fillId="0" borderId="0" xfId="0" applyNumberFormat="1" applyFont="1" applyFill="1" applyBorder="1" applyAlignment="1" applyProtection="1">
      <alignment vertical="center" wrapText="1"/>
    </xf>
    <xf numFmtId="0" fontId="1" fillId="0" borderId="39" xfId="0" applyFont="1" applyFill="1" applyBorder="1" applyAlignment="1" applyProtection="1">
      <alignment horizontal="left" vertical="center" wrapText="1" indent="1"/>
    </xf>
    <xf numFmtId="0" fontId="1" fillId="0" borderId="40" xfId="0" applyFont="1" applyFill="1" applyBorder="1" applyAlignment="1" applyProtection="1">
      <alignment horizontal="left" vertical="center" wrapText="1" indent="1"/>
    </xf>
    <xf numFmtId="0" fontId="1" fillId="0" borderId="33" xfId="0" applyFont="1" applyFill="1" applyBorder="1" applyAlignment="1" applyProtection="1">
      <alignment horizontal="left" vertical="center" wrapText="1" indent="1"/>
    </xf>
    <xf numFmtId="0" fontId="2" fillId="0" borderId="17" xfId="0" applyFont="1" applyFill="1" applyBorder="1" applyAlignment="1" applyProtection="1">
      <alignment horizontal="left" vertical="center" wrapText="1"/>
    </xf>
    <xf numFmtId="49" fontId="1" fillId="0" borderId="49" xfId="0" applyNumberFormat="1" applyFont="1" applyFill="1" applyBorder="1" applyAlignment="1" applyProtection="1">
      <alignment horizontal="left" vertical="center"/>
      <protection locked="0"/>
    </xf>
    <xf numFmtId="49" fontId="1" fillId="0" borderId="50" xfId="0" applyNumberFormat="1" applyFont="1" applyFill="1" applyBorder="1" applyAlignment="1" applyProtection="1">
      <alignment horizontal="left" vertical="center"/>
      <protection locked="0"/>
    </xf>
    <xf numFmtId="49" fontId="1" fillId="0" borderId="39" xfId="0" applyNumberFormat="1" applyFont="1" applyFill="1" applyBorder="1" applyAlignment="1" applyProtection="1">
      <alignment horizontal="left" vertical="center"/>
      <protection locked="0"/>
    </xf>
    <xf numFmtId="49" fontId="1" fillId="0" borderId="40" xfId="0" applyNumberFormat="1" applyFont="1" applyFill="1" applyBorder="1" applyAlignment="1" applyProtection="1">
      <alignment horizontal="left" vertical="center"/>
      <protection locked="0"/>
    </xf>
    <xf numFmtId="49" fontId="1" fillId="0" borderId="15" xfId="0" applyNumberFormat="1" applyFont="1" applyFill="1" applyBorder="1" applyAlignment="1" applyProtection="1">
      <alignment horizontal="left" vertical="center"/>
      <protection locked="0"/>
    </xf>
    <xf numFmtId="49" fontId="1" fillId="0" borderId="45" xfId="0" applyNumberFormat="1" applyFont="1" applyFill="1" applyBorder="1" applyAlignment="1" applyProtection="1">
      <alignment horizontal="left" vertical="center"/>
      <protection locked="0"/>
    </xf>
    <xf numFmtId="0" fontId="6" fillId="0" borderId="20" xfId="0" applyFont="1" applyBorder="1" applyAlignment="1" applyProtection="1">
      <alignment horizontal="center" vertical="center" wrapText="1"/>
    </xf>
    <xf numFmtId="0" fontId="6" fillId="0" borderId="2" xfId="0" applyFont="1" applyBorder="1" applyAlignment="1" applyProtection="1">
      <alignment horizontal="center" vertical="center" wrapText="1"/>
    </xf>
    <xf numFmtId="0" fontId="6" fillId="0" borderId="27" xfId="0" applyFont="1" applyFill="1" applyBorder="1" applyAlignment="1" applyProtection="1">
      <alignment horizontal="center" vertical="center"/>
    </xf>
    <xf numFmtId="0" fontId="6" fillId="0" borderId="17" xfId="0" applyFont="1" applyFill="1" applyBorder="1" applyAlignment="1" applyProtection="1">
      <alignment horizontal="center" vertical="center"/>
    </xf>
    <xf numFmtId="0" fontId="6" fillId="0" borderId="28" xfId="0" applyFont="1" applyFill="1" applyBorder="1" applyAlignment="1" applyProtection="1">
      <alignment horizontal="center" vertical="center"/>
    </xf>
    <xf numFmtId="0" fontId="6" fillId="0" borderId="29" xfId="0" applyFont="1" applyFill="1" applyBorder="1" applyAlignment="1" applyProtection="1">
      <alignment horizontal="center" vertical="center"/>
    </xf>
    <xf numFmtId="0" fontId="6" fillId="0" borderId="3" xfId="0" applyFont="1" applyFill="1" applyBorder="1" applyAlignment="1" applyProtection="1">
      <alignment horizontal="center" vertical="center"/>
    </xf>
    <xf numFmtId="0" fontId="6" fillId="0" borderId="3" xfId="0" applyFont="1" applyFill="1" applyBorder="1" applyAlignment="1" applyProtection="1">
      <alignment vertical="center" wrapText="1"/>
    </xf>
    <xf numFmtId="0" fontId="1" fillId="0" borderId="4" xfId="0" applyFont="1" applyFill="1" applyBorder="1" applyAlignment="1" applyProtection="1">
      <alignment vertical="center" wrapText="1"/>
    </xf>
    <xf numFmtId="0" fontId="6" fillId="0" borderId="12" xfId="0" applyFont="1" applyFill="1" applyBorder="1" applyAlignment="1" applyProtection="1">
      <alignment horizontal="center" vertical="center" wrapText="1"/>
    </xf>
    <xf numFmtId="0" fontId="6" fillId="0" borderId="22" xfId="0" applyFont="1" applyFill="1" applyBorder="1" applyAlignment="1" applyProtection="1">
      <alignment horizontal="center" vertical="center" wrapText="1"/>
    </xf>
    <xf numFmtId="49" fontId="6" fillId="0" borderId="0" xfId="0" applyNumberFormat="1" applyFont="1" applyFill="1" applyAlignment="1" applyProtection="1">
      <alignment horizontal="left" vertical="center" wrapText="1"/>
    </xf>
    <xf numFmtId="0" fontId="6" fillId="0" borderId="37" xfId="0" applyFont="1" applyFill="1" applyBorder="1" applyAlignment="1" applyProtection="1">
      <alignment horizontal="left" vertical="center" wrapText="1" indent="1"/>
    </xf>
    <xf numFmtId="0" fontId="11" fillId="0" borderId="0" xfId="1" applyFont="1" applyFill="1" applyAlignment="1" applyProtection="1">
      <alignment horizontal="left" vertical="center" wrapText="1"/>
    </xf>
    <xf numFmtId="164" fontId="1" fillId="0" borderId="26" xfId="0" applyNumberFormat="1" applyFont="1" applyFill="1" applyBorder="1" applyAlignment="1" applyProtection="1">
      <alignment horizontal="left" vertical="center" wrapText="1" indent="1"/>
    </xf>
    <xf numFmtId="164" fontId="1" fillId="0" borderId="9" xfId="0" applyNumberFormat="1" applyFont="1" applyFill="1" applyBorder="1" applyAlignment="1" applyProtection="1">
      <alignment horizontal="left" vertical="center" wrapText="1" indent="1"/>
    </xf>
    <xf numFmtId="164" fontId="1" fillId="0" borderId="5" xfId="0" applyNumberFormat="1" applyFont="1" applyFill="1" applyBorder="1" applyAlignment="1" applyProtection="1">
      <alignment horizontal="left" vertical="center" wrapText="1" indent="1"/>
    </xf>
    <xf numFmtId="164" fontId="1" fillId="0" borderId="28" xfId="0" applyNumberFormat="1" applyFont="1" applyFill="1" applyBorder="1" applyAlignment="1" applyProtection="1">
      <alignment horizontal="center" vertical="center" wrapText="1"/>
    </xf>
    <xf numFmtId="164" fontId="1" fillId="0" borderId="1" xfId="0" applyNumberFormat="1" applyFont="1" applyFill="1" applyBorder="1" applyAlignment="1" applyProtection="1">
      <alignment horizontal="center" vertical="center" wrapText="1"/>
    </xf>
    <xf numFmtId="164" fontId="1" fillId="0" borderId="4" xfId="0" applyNumberFormat="1" applyFont="1" applyFill="1" applyBorder="1" applyAlignment="1" applyProtection="1">
      <alignment horizontal="center" vertical="center" wrapText="1"/>
    </xf>
  </cellXfs>
  <cellStyles count="2">
    <cellStyle name="Link" xfId="1" builtinId="8"/>
    <cellStyle name="Standard" xfId="0" builtinId="0"/>
  </cellStyles>
  <dxfs count="11">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numFmt numFmtId="30" formatCode="@"/>
      <fill>
        <patternFill patternType="none">
          <fgColor indexed="64"/>
          <bgColor indexed="65"/>
        </patternFill>
      </fill>
      <alignment horizontal="center" vertical="center" textRotation="0" wrapText="1" indent="0" justifyLastLine="0" shrinkToFit="0" readingOrder="0"/>
      <protection locked="0" hidden="0"/>
    </dxf>
    <dxf>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auto="1"/>
        <name val="Arial"/>
        <scheme val="none"/>
      </font>
      <fill>
        <patternFill patternType="none">
          <fgColor indexed="64"/>
          <bgColor indexed="65"/>
        </patternFill>
      </fill>
      <alignment horizontal="center" vertical="center" textRotation="0" wrapText="1" indent="0" justifyLastLine="0" shrinkToFit="0" readingOrder="0"/>
      <border diagonalUp="0" diagonalDown="0">
        <left style="medium">
          <color indexed="64"/>
        </left>
        <right style="medium">
          <color indexed="64"/>
        </right>
        <top/>
        <bottom/>
      </border>
      <protection locked="1" hidden="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Frage69" displayName="Frage69" ref="A2:C103" totalsRowShown="0" headerRowDxfId="4" dataDxfId="3">
  <tableColumns count="3">
    <tableColumn id="1" xr3:uid="{00000000-0010-0000-0000-000001000000}" name="Name Umstellgebiet/Teilgebiet" dataDxfId="2"/>
    <tableColumn id="2" xr3:uid="{00000000-0010-0000-0000-000002000000}" name="PLZ" dataDxfId="1"/>
    <tableColumn id="3" xr3:uid="{00000000-0010-0000-0000-000003000000}" name="Kalenderjahr" dataDxfId="0"/>
  </tableColumns>
  <tableStyleInfo name="TableStyleLight9" showFirstColumn="0" showLastColumn="0" showRowStripes="1" showColumnStripes="0"/>
</table>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outlinePr summaryBelow="0" summaryRight="0"/>
    <pageSetUpPr fitToPage="1"/>
  </sheetPr>
  <dimension ref="A1:CR675"/>
  <sheetViews>
    <sheetView showGridLines="0" tabSelected="1" view="pageBreakPreview" zoomScaleNormal="100" zoomScaleSheetLayoutView="100" workbookViewId="0">
      <selection activeCell="F29" sqref="F29:I29"/>
    </sheetView>
  </sheetViews>
  <sheetFormatPr baseColWidth="10" defaultColWidth="0.140625" defaultRowHeight="0.75" customHeight="1" x14ac:dyDescent="0.2"/>
  <cols>
    <col min="1" max="1" width="13" style="8" customWidth="1"/>
    <col min="2" max="2" width="30.7109375" style="183" customWidth="1"/>
    <col min="3" max="9" width="20.7109375" style="183" customWidth="1"/>
    <col min="10" max="10" width="20.7109375" style="16" customWidth="1"/>
    <col min="11" max="11" width="7.28515625" style="94" customWidth="1"/>
    <col min="12" max="16384" width="0.140625" style="183"/>
  </cols>
  <sheetData>
    <row r="1" spans="1:11" s="6" customFormat="1" ht="18" x14ac:dyDescent="0.2">
      <c r="A1" s="3">
        <v>8</v>
      </c>
      <c r="B1" s="367" t="s">
        <v>277</v>
      </c>
      <c r="C1" s="367"/>
      <c r="D1" s="367"/>
      <c r="E1" s="367"/>
      <c r="F1" s="54"/>
      <c r="G1" s="371"/>
      <c r="H1" s="371"/>
      <c r="I1" s="371"/>
      <c r="J1" s="371"/>
      <c r="K1" s="5"/>
    </row>
    <row r="2" spans="1:11" s="6" customFormat="1" ht="16.5" customHeight="1" x14ac:dyDescent="0.2">
      <c r="A2" s="207">
        <v>2024</v>
      </c>
      <c r="B2" s="132"/>
      <c r="C2" s="132"/>
      <c r="D2" s="132"/>
      <c r="E2" s="132"/>
      <c r="F2" s="4"/>
      <c r="G2" s="182"/>
      <c r="H2" s="182"/>
      <c r="I2" s="182"/>
      <c r="J2" s="182"/>
      <c r="K2" s="5"/>
    </row>
    <row r="3" spans="1:11" s="6" customFormat="1" ht="18" customHeight="1" x14ac:dyDescent="0.2">
      <c r="A3" s="41"/>
      <c r="B3" s="380" t="s">
        <v>302</v>
      </c>
      <c r="C3" s="381"/>
      <c r="D3" s="381"/>
      <c r="E3" s="381"/>
      <c r="F3" s="381"/>
      <c r="G3" s="381"/>
      <c r="H3" s="381"/>
      <c r="I3" s="381"/>
      <c r="J3" s="182"/>
      <c r="K3" s="5"/>
    </row>
    <row r="4" spans="1:11" s="6" customFormat="1" ht="18" customHeight="1" x14ac:dyDescent="0.2">
      <c r="A4" s="3"/>
      <c r="B4" s="381"/>
      <c r="C4" s="381"/>
      <c r="D4" s="381"/>
      <c r="E4" s="381"/>
      <c r="F4" s="381"/>
      <c r="G4" s="381"/>
      <c r="H4" s="381"/>
      <c r="I4" s="381"/>
      <c r="J4" s="182"/>
      <c r="K4" s="5"/>
    </row>
    <row r="5" spans="1:11" s="6" customFormat="1" ht="18" customHeight="1" x14ac:dyDescent="0.2">
      <c r="A5" s="3"/>
      <c r="B5" s="381"/>
      <c r="C5" s="381"/>
      <c r="D5" s="381"/>
      <c r="E5" s="381"/>
      <c r="F5" s="381"/>
      <c r="G5" s="381"/>
      <c r="H5" s="381"/>
      <c r="I5" s="381"/>
      <c r="J5" s="182"/>
      <c r="K5" s="5"/>
    </row>
    <row r="6" spans="1:11" s="6" customFormat="1" ht="18" customHeight="1" x14ac:dyDescent="0.2">
      <c r="A6" s="3"/>
      <c r="B6" s="381"/>
      <c r="C6" s="381"/>
      <c r="D6" s="381"/>
      <c r="E6" s="381"/>
      <c r="F6" s="381"/>
      <c r="G6" s="381"/>
      <c r="H6" s="381"/>
      <c r="I6" s="381"/>
      <c r="J6" s="182"/>
      <c r="K6" s="5"/>
    </row>
    <row r="7" spans="1:11" s="6" customFormat="1" ht="18" customHeight="1" x14ac:dyDescent="0.2">
      <c r="A7" s="3"/>
      <c r="B7" s="381"/>
      <c r="C7" s="381"/>
      <c r="D7" s="381"/>
      <c r="E7" s="381"/>
      <c r="F7" s="381"/>
      <c r="G7" s="381"/>
      <c r="H7" s="381"/>
      <c r="I7" s="381"/>
      <c r="J7" s="182"/>
      <c r="K7" s="5"/>
    </row>
    <row r="8" spans="1:11" s="6" customFormat="1" ht="18" customHeight="1" x14ac:dyDescent="0.2">
      <c r="A8" s="3"/>
      <c r="B8" s="381"/>
      <c r="C8" s="381"/>
      <c r="D8" s="381"/>
      <c r="E8" s="381"/>
      <c r="F8" s="381"/>
      <c r="G8" s="381"/>
      <c r="H8" s="381"/>
      <c r="I8" s="381"/>
      <c r="J8" s="182"/>
      <c r="K8" s="5"/>
    </row>
    <row r="9" spans="1:11" s="6" customFormat="1" ht="18" customHeight="1" x14ac:dyDescent="0.2">
      <c r="A9" s="3"/>
      <c r="B9" s="381"/>
      <c r="C9" s="381"/>
      <c r="D9" s="381"/>
      <c r="E9" s="381"/>
      <c r="F9" s="381"/>
      <c r="G9" s="381"/>
      <c r="H9" s="381"/>
      <c r="I9" s="381"/>
      <c r="J9" s="182"/>
      <c r="K9" s="5"/>
    </row>
    <row r="10" spans="1:11" s="6" customFormat="1" ht="18" customHeight="1" x14ac:dyDescent="0.2">
      <c r="A10" s="3"/>
      <c r="B10" s="381"/>
      <c r="C10" s="381"/>
      <c r="D10" s="381"/>
      <c r="E10" s="381"/>
      <c r="F10" s="381"/>
      <c r="G10" s="381"/>
      <c r="H10" s="381"/>
      <c r="I10" s="381"/>
      <c r="J10" s="182"/>
      <c r="K10" s="5"/>
    </row>
    <row r="11" spans="1:11" s="6" customFormat="1" ht="18" customHeight="1" x14ac:dyDescent="0.2">
      <c r="A11" s="3"/>
      <c r="B11" s="381"/>
      <c r="C11" s="381"/>
      <c r="D11" s="381"/>
      <c r="E11" s="381"/>
      <c r="F11" s="381"/>
      <c r="G11" s="381"/>
      <c r="H11" s="381"/>
      <c r="I11" s="381"/>
      <c r="J11" s="182"/>
      <c r="K11" s="5"/>
    </row>
    <row r="12" spans="1:11" s="6" customFormat="1" ht="18" customHeight="1" x14ac:dyDescent="0.2">
      <c r="A12" s="3"/>
      <c r="B12" s="381"/>
      <c r="C12" s="381"/>
      <c r="D12" s="381"/>
      <c r="E12" s="381"/>
      <c r="F12" s="381"/>
      <c r="G12" s="381"/>
      <c r="H12" s="381"/>
      <c r="I12" s="381"/>
      <c r="J12" s="182"/>
      <c r="K12" s="5"/>
    </row>
    <row r="13" spans="1:11" ht="18" customHeight="1" x14ac:dyDescent="0.2">
      <c r="A13" s="7"/>
      <c r="B13" s="381"/>
      <c r="C13" s="381"/>
      <c r="D13" s="381"/>
      <c r="E13" s="381"/>
      <c r="F13" s="381"/>
      <c r="G13" s="381"/>
      <c r="H13" s="381"/>
      <c r="I13" s="381"/>
      <c r="J13" s="191"/>
      <c r="K13" s="38"/>
    </row>
    <row r="14" spans="1:11" ht="18" customHeight="1" x14ac:dyDescent="0.2">
      <c r="B14" s="381"/>
      <c r="C14" s="381"/>
      <c r="D14" s="381"/>
      <c r="E14" s="381"/>
      <c r="F14" s="381"/>
      <c r="G14" s="381"/>
      <c r="H14" s="381"/>
      <c r="I14" s="381"/>
      <c r="J14" s="9"/>
      <c r="K14" s="95" t="s">
        <v>64</v>
      </c>
    </row>
    <row r="15" spans="1:11" ht="18" customHeight="1" x14ac:dyDescent="0.2">
      <c r="J15" s="10"/>
    </row>
    <row r="16" spans="1:11" s="94" customFormat="1" ht="18" customHeight="1" x14ac:dyDescent="0.2">
      <c r="A16" s="8"/>
      <c r="B16" s="225" t="s">
        <v>46</v>
      </c>
      <c r="C16" s="225"/>
      <c r="D16" s="225"/>
      <c r="E16" s="225"/>
      <c r="F16" s="225"/>
      <c r="G16" s="225"/>
      <c r="H16" s="225"/>
      <c r="I16" s="225"/>
      <c r="J16" s="10"/>
    </row>
    <row r="17" spans="1:15" s="94" customFormat="1" ht="18" customHeight="1" x14ac:dyDescent="0.2">
      <c r="A17" s="8"/>
      <c r="B17" s="225"/>
      <c r="C17" s="225"/>
      <c r="D17" s="225"/>
      <c r="E17" s="225"/>
      <c r="F17" s="225"/>
      <c r="G17" s="225"/>
      <c r="H17" s="225"/>
      <c r="I17" s="225"/>
      <c r="J17" s="10"/>
    </row>
    <row r="18" spans="1:15" ht="18" customHeight="1" x14ac:dyDescent="0.2">
      <c r="A18" s="35"/>
      <c r="B18" s="177"/>
      <c r="C18" s="177"/>
      <c r="D18" s="177"/>
      <c r="E18" s="177"/>
      <c r="F18" s="177"/>
      <c r="G18" s="177"/>
      <c r="H18" s="177"/>
      <c r="I18" s="177"/>
      <c r="J18" s="36"/>
      <c r="K18" s="84"/>
      <c r="L18" s="84"/>
    </row>
    <row r="19" spans="1:15" ht="18" customHeight="1" x14ac:dyDescent="0.2">
      <c r="A19" s="35"/>
      <c r="B19" s="63" t="s">
        <v>102</v>
      </c>
      <c r="J19" s="75"/>
      <c r="K19" s="32"/>
      <c r="L19" s="32"/>
      <c r="M19" s="32"/>
      <c r="N19" s="37"/>
      <c r="O19" s="84"/>
    </row>
    <row r="20" spans="1:15" ht="18" customHeight="1" x14ac:dyDescent="0.2">
      <c r="A20" s="35"/>
      <c r="B20" s="295" t="s">
        <v>103</v>
      </c>
      <c r="C20" s="295"/>
      <c r="D20" s="295"/>
      <c r="E20" s="295"/>
      <c r="F20" s="295"/>
      <c r="G20" s="295"/>
      <c r="H20" s="295"/>
      <c r="I20" s="295"/>
      <c r="J20" s="75"/>
      <c r="K20" s="32"/>
      <c r="L20" s="32"/>
      <c r="M20" s="32"/>
      <c r="N20" s="37"/>
      <c r="O20" s="84"/>
    </row>
    <row r="21" spans="1:15" ht="18" customHeight="1" x14ac:dyDescent="0.2">
      <c r="A21" s="35"/>
      <c r="B21" s="295"/>
      <c r="C21" s="295"/>
      <c r="D21" s="295"/>
      <c r="E21" s="295"/>
      <c r="F21" s="295"/>
      <c r="G21" s="295"/>
      <c r="H21" s="295"/>
      <c r="I21" s="295"/>
      <c r="J21" s="75"/>
      <c r="K21" s="32"/>
      <c r="L21" s="32"/>
      <c r="M21" s="32"/>
      <c r="N21" s="37"/>
      <c r="O21" s="84"/>
    </row>
    <row r="22" spans="1:15" ht="18" customHeight="1" thickBot="1" x14ac:dyDescent="0.25">
      <c r="A22" s="35"/>
      <c r="B22" s="185"/>
      <c r="C22" s="185"/>
      <c r="D22" s="185"/>
      <c r="E22" s="185"/>
      <c r="F22" s="185"/>
      <c r="G22" s="185"/>
      <c r="H22" s="185"/>
      <c r="I22" s="185"/>
      <c r="J22" s="75"/>
      <c r="K22" s="32"/>
      <c r="L22" s="32"/>
      <c r="M22" s="32"/>
      <c r="N22" s="37"/>
      <c r="O22" s="84"/>
    </row>
    <row r="23" spans="1:15" ht="18" customHeight="1" x14ac:dyDescent="0.2">
      <c r="A23" s="37"/>
      <c r="B23" s="382" t="s">
        <v>101</v>
      </c>
      <c r="C23" s="383"/>
      <c r="D23" s="383"/>
      <c r="E23" s="383"/>
      <c r="F23" s="383"/>
      <c r="G23" s="383"/>
      <c r="H23" s="383"/>
      <c r="I23" s="384"/>
      <c r="J23" s="37"/>
      <c r="K23" s="84"/>
      <c r="L23" s="84"/>
    </row>
    <row r="24" spans="1:15" ht="18" customHeight="1" x14ac:dyDescent="0.2">
      <c r="A24" s="37"/>
      <c r="B24" s="385"/>
      <c r="C24" s="386"/>
      <c r="D24" s="386"/>
      <c r="E24" s="386"/>
      <c r="F24" s="386"/>
      <c r="G24" s="386"/>
      <c r="H24" s="386"/>
      <c r="I24" s="387"/>
      <c r="J24" s="37"/>
      <c r="K24" s="84"/>
      <c r="L24" s="84"/>
    </row>
    <row r="25" spans="1:15" ht="18" customHeight="1" thickBot="1" x14ac:dyDescent="0.25">
      <c r="A25" s="37"/>
      <c r="B25" s="388"/>
      <c r="C25" s="389"/>
      <c r="D25" s="389"/>
      <c r="E25" s="389"/>
      <c r="F25" s="389"/>
      <c r="G25" s="389"/>
      <c r="H25" s="389"/>
      <c r="I25" s="390"/>
      <c r="J25" s="37"/>
      <c r="K25" s="84"/>
      <c r="L25" s="84"/>
    </row>
    <row r="26" spans="1:15" ht="18" customHeight="1" x14ac:dyDescent="0.2">
      <c r="A26" s="37"/>
      <c r="B26" s="184"/>
      <c r="C26" s="184"/>
      <c r="D26" s="184"/>
      <c r="E26" s="184"/>
      <c r="F26" s="184"/>
      <c r="G26" s="184"/>
      <c r="H26" s="184"/>
      <c r="I26" s="184"/>
      <c r="J26" s="37"/>
      <c r="K26" s="84"/>
      <c r="L26" s="84"/>
    </row>
    <row r="27" spans="1:15" ht="18" customHeight="1" x14ac:dyDescent="0.2">
      <c r="A27" s="11" t="s">
        <v>16</v>
      </c>
      <c r="B27" s="177" t="s">
        <v>9</v>
      </c>
      <c r="C27" s="94"/>
      <c r="D27" s="94"/>
      <c r="E27" s="94"/>
      <c r="F27" s="94"/>
      <c r="G27" s="94"/>
      <c r="H27" s="94"/>
      <c r="I27" s="186"/>
      <c r="J27" s="10"/>
    </row>
    <row r="28" spans="1:15" ht="18" customHeight="1" thickBot="1" x14ac:dyDescent="0.25">
      <c r="A28" s="11"/>
      <c r="B28" s="177"/>
      <c r="C28" s="94"/>
      <c r="D28" s="95"/>
      <c r="E28" s="94"/>
      <c r="F28" s="94"/>
      <c r="G28" s="94"/>
      <c r="H28" s="94"/>
      <c r="I28" s="186"/>
      <c r="J28" s="10"/>
    </row>
    <row r="29" spans="1:15" ht="19.5" customHeight="1" thickBot="1" x14ac:dyDescent="0.25">
      <c r="A29" s="59" t="s">
        <v>148</v>
      </c>
      <c r="B29" s="214" t="s">
        <v>219</v>
      </c>
      <c r="C29" s="214"/>
      <c r="D29" s="214"/>
      <c r="E29" s="395"/>
      <c r="F29" s="369"/>
      <c r="G29" s="370"/>
      <c r="H29" s="370"/>
      <c r="I29" s="391"/>
      <c r="J29" s="10"/>
    </row>
    <row r="30" spans="1:15" ht="18" customHeight="1" thickBot="1" x14ac:dyDescent="0.25">
      <c r="A30" s="58" t="s">
        <v>29</v>
      </c>
      <c r="B30" s="83"/>
      <c r="C30" s="83"/>
      <c r="D30" s="83"/>
      <c r="E30" s="368"/>
      <c r="F30" s="368"/>
      <c r="G30" s="95"/>
      <c r="H30" s="95"/>
      <c r="I30" s="95"/>
      <c r="J30" s="10"/>
    </row>
    <row r="31" spans="1:15" ht="18" customHeight="1" thickBot="1" x14ac:dyDescent="0.25">
      <c r="A31" s="11"/>
      <c r="B31" s="345" t="s">
        <v>17</v>
      </c>
      <c r="C31" s="345"/>
      <c r="D31" s="291" t="s">
        <v>18</v>
      </c>
      <c r="E31" s="292"/>
      <c r="F31" s="1" t="s">
        <v>19</v>
      </c>
      <c r="G31" s="180" t="s">
        <v>20</v>
      </c>
      <c r="H31" s="291" t="s">
        <v>21</v>
      </c>
      <c r="I31" s="293"/>
      <c r="J31" s="10"/>
    </row>
    <row r="32" spans="1:15" ht="18" customHeight="1" thickBot="1" x14ac:dyDescent="0.25">
      <c r="A32" s="11"/>
      <c r="B32" s="83"/>
      <c r="C32" s="83"/>
      <c r="D32" s="369"/>
      <c r="E32" s="370"/>
      <c r="F32" s="82"/>
      <c r="G32" s="181"/>
      <c r="H32" s="369"/>
      <c r="I32" s="391"/>
      <c r="J32" s="10"/>
    </row>
    <row r="33" spans="1:11" ht="18" customHeight="1" thickBot="1" x14ac:dyDescent="0.25">
      <c r="A33" s="12"/>
      <c r="B33" s="38"/>
      <c r="C33" s="38"/>
      <c r="D33" s="38"/>
      <c r="E33" s="95"/>
      <c r="F33" s="95"/>
      <c r="G33" s="95"/>
      <c r="H33" s="95"/>
      <c r="I33" s="95"/>
      <c r="J33" s="10"/>
    </row>
    <row r="34" spans="1:11" ht="18" customHeight="1" x14ac:dyDescent="0.2">
      <c r="A34" s="12"/>
      <c r="B34" s="345" t="s">
        <v>0</v>
      </c>
      <c r="C34" s="345"/>
      <c r="D34" s="89" t="s">
        <v>6</v>
      </c>
      <c r="E34" s="374"/>
      <c r="F34" s="375"/>
      <c r="G34" s="375"/>
      <c r="H34" s="375"/>
      <c r="I34" s="376"/>
      <c r="J34" s="10"/>
    </row>
    <row r="35" spans="1:11" ht="18" customHeight="1" x14ac:dyDescent="0.2">
      <c r="A35" s="12"/>
      <c r="B35" s="83"/>
      <c r="C35" s="83"/>
      <c r="D35" s="90" t="s">
        <v>7</v>
      </c>
      <c r="E35" s="377"/>
      <c r="F35" s="378"/>
      <c r="G35" s="378"/>
      <c r="H35" s="378"/>
      <c r="I35" s="379"/>
      <c r="J35" s="10"/>
    </row>
    <row r="36" spans="1:11" ht="18" customHeight="1" thickBot="1" x14ac:dyDescent="0.25">
      <c r="A36" s="12"/>
      <c r="B36" s="83"/>
      <c r="C36" s="83"/>
      <c r="D36" s="90" t="s">
        <v>8</v>
      </c>
      <c r="E36" s="392"/>
      <c r="F36" s="393"/>
      <c r="G36" s="393"/>
      <c r="H36" s="393"/>
      <c r="I36" s="394"/>
      <c r="J36" s="10"/>
    </row>
    <row r="37" spans="1:11" ht="18" customHeight="1" thickBot="1" x14ac:dyDescent="0.25">
      <c r="A37" s="12"/>
      <c r="B37" s="83"/>
      <c r="C37" s="83"/>
      <c r="D37" s="95"/>
      <c r="E37" s="20"/>
      <c r="F37" s="20"/>
      <c r="G37" s="20"/>
      <c r="H37" s="20"/>
      <c r="I37" s="20"/>
      <c r="J37" s="10"/>
    </row>
    <row r="38" spans="1:11" ht="18" customHeight="1" thickBot="1" x14ac:dyDescent="0.25">
      <c r="A38" s="12"/>
      <c r="B38" s="372" t="s">
        <v>5</v>
      </c>
      <c r="C38" s="373"/>
      <c r="D38" s="95"/>
      <c r="E38" s="137"/>
      <c r="F38" s="10"/>
      <c r="G38" s="10"/>
      <c r="H38" s="10"/>
      <c r="I38" s="10"/>
      <c r="J38" s="10"/>
    </row>
    <row r="39" spans="1:11" ht="18" customHeight="1" thickBot="1" x14ac:dyDescent="0.25">
      <c r="A39" s="12"/>
      <c r="B39" s="372" t="s">
        <v>40</v>
      </c>
      <c r="C39" s="373"/>
      <c r="D39" s="34"/>
      <c r="E39" s="138"/>
      <c r="F39" s="137"/>
      <c r="H39" s="10"/>
      <c r="I39" s="10"/>
      <c r="J39" s="10"/>
    </row>
    <row r="40" spans="1:11" ht="18" customHeight="1" x14ac:dyDescent="0.2">
      <c r="A40" s="13"/>
      <c r="B40" s="408" t="s">
        <v>41</v>
      </c>
      <c r="C40" s="409"/>
      <c r="D40" s="95"/>
      <c r="E40" s="83"/>
      <c r="F40" s="83"/>
      <c r="G40" s="83"/>
      <c r="H40" s="83"/>
      <c r="I40" s="38"/>
      <c r="J40" s="191"/>
    </row>
    <row r="41" spans="1:11" ht="18" customHeight="1" thickBot="1" x14ac:dyDescent="0.25">
      <c r="A41" s="13"/>
      <c r="B41" s="175"/>
      <c r="C41" s="176"/>
      <c r="D41" s="95"/>
      <c r="E41" s="83"/>
      <c r="F41" s="83"/>
      <c r="G41" s="83"/>
      <c r="H41" s="83"/>
      <c r="I41" s="38"/>
      <c r="J41" s="191"/>
    </row>
    <row r="42" spans="1:11" s="95" customFormat="1" ht="18" customHeight="1" thickBot="1" x14ac:dyDescent="0.25">
      <c r="A42" s="13"/>
      <c r="B42" s="396" t="s">
        <v>199</v>
      </c>
      <c r="C42" s="396"/>
      <c r="D42" s="396"/>
      <c r="E42" s="396"/>
      <c r="F42" s="396"/>
      <c r="G42" s="397"/>
      <c r="H42" s="135"/>
      <c r="I42" s="32"/>
      <c r="J42" s="191"/>
    </row>
    <row r="43" spans="1:11" s="95" customFormat="1" ht="18" customHeight="1" thickBot="1" x14ac:dyDescent="0.25">
      <c r="A43" s="13"/>
      <c r="B43" s="174"/>
      <c r="C43" s="174"/>
      <c r="D43" s="174"/>
      <c r="I43" s="32"/>
      <c r="J43" s="191"/>
    </row>
    <row r="44" spans="1:11" s="53" customFormat="1" ht="18" customHeight="1" thickBot="1" x14ac:dyDescent="0.25">
      <c r="A44" s="52"/>
      <c r="B44" s="396" t="s">
        <v>200</v>
      </c>
      <c r="C44" s="396"/>
      <c r="D44" s="396"/>
      <c r="E44" s="396"/>
      <c r="F44" s="396"/>
      <c r="G44" s="397"/>
      <c r="H44" s="136"/>
      <c r="I44" s="32"/>
      <c r="K44" s="94"/>
    </row>
    <row r="45" spans="1:11" s="53" customFormat="1" ht="18" customHeight="1" x14ac:dyDescent="0.2">
      <c r="A45" s="52"/>
      <c r="K45" s="94"/>
    </row>
    <row r="46" spans="1:11" ht="18" customHeight="1" x14ac:dyDescent="0.2">
      <c r="A46" s="59" t="s">
        <v>140</v>
      </c>
      <c r="B46" s="226" t="s">
        <v>141</v>
      </c>
      <c r="C46" s="226"/>
      <c r="D46" s="226"/>
      <c r="E46" s="226"/>
      <c r="F46" s="226"/>
      <c r="G46" s="226"/>
      <c r="H46" s="226"/>
      <c r="I46" s="226"/>
      <c r="J46" s="226"/>
    </row>
    <row r="47" spans="1:11" ht="18" customHeight="1" x14ac:dyDescent="0.2">
      <c r="A47" s="64"/>
      <c r="B47" s="214" t="s">
        <v>162</v>
      </c>
      <c r="C47" s="214"/>
      <c r="D47" s="214"/>
      <c r="E47" s="214"/>
      <c r="F47" s="214"/>
      <c r="G47" s="214"/>
      <c r="H47" s="214"/>
      <c r="I47" s="214"/>
      <c r="J47" s="214"/>
    </row>
    <row r="48" spans="1:11" ht="18" customHeight="1" x14ac:dyDescent="0.2">
      <c r="A48" s="64"/>
      <c r="B48" s="214"/>
      <c r="C48" s="214"/>
      <c r="D48" s="214"/>
      <c r="E48" s="214"/>
      <c r="F48" s="214"/>
      <c r="G48" s="214"/>
      <c r="H48" s="214"/>
      <c r="I48" s="214"/>
      <c r="J48" s="214"/>
    </row>
    <row r="49" spans="1:25" ht="18" customHeight="1" thickBot="1" x14ac:dyDescent="0.25">
      <c r="A49" s="64"/>
      <c r="B49" s="171"/>
      <c r="C49" s="171"/>
      <c r="D49" s="171"/>
      <c r="E49" s="171"/>
      <c r="F49" s="171"/>
      <c r="G49" s="171"/>
      <c r="H49" s="171"/>
      <c r="I49" s="171"/>
      <c r="J49" s="171"/>
    </row>
    <row r="50" spans="1:25" ht="18" customHeight="1" x14ac:dyDescent="0.2">
      <c r="A50" s="59"/>
      <c r="B50" s="422" t="s">
        <v>142</v>
      </c>
      <c r="C50" s="423"/>
      <c r="D50" s="423"/>
      <c r="E50" s="424"/>
      <c r="F50" s="420" t="s">
        <v>143</v>
      </c>
      <c r="G50" s="83"/>
      <c r="H50" s="32"/>
      <c r="I50" s="32"/>
      <c r="J50" s="32"/>
    </row>
    <row r="51" spans="1:25" ht="18" customHeight="1" thickBot="1" x14ac:dyDescent="0.25">
      <c r="A51" s="59"/>
      <c r="B51" s="425"/>
      <c r="C51" s="426"/>
      <c r="D51" s="426"/>
      <c r="E51" s="340"/>
      <c r="F51" s="421"/>
      <c r="G51" s="83"/>
      <c r="H51" s="32"/>
      <c r="I51" s="32"/>
      <c r="J51" s="32"/>
    </row>
    <row r="52" spans="1:25" ht="18" customHeight="1" x14ac:dyDescent="0.2">
      <c r="A52" s="59"/>
      <c r="B52" s="416"/>
      <c r="C52" s="417"/>
      <c r="D52" s="417"/>
      <c r="E52" s="417"/>
      <c r="F52" s="163"/>
      <c r="G52" s="83"/>
      <c r="H52" s="32" t="str">
        <f>IF(SUM(F52:G57)&gt;100,"Die Summe der eingegebenen Werte übersteigt die zulässige Gesamtsumme von 100 %. Bitte überprüfen Sie Ihre Angaben.","")</f>
        <v/>
      </c>
      <c r="I52" s="32"/>
      <c r="J52" s="32"/>
    </row>
    <row r="53" spans="1:25" ht="18" customHeight="1" x14ac:dyDescent="0.2">
      <c r="A53" s="59"/>
      <c r="B53" s="414"/>
      <c r="C53" s="415"/>
      <c r="D53" s="415"/>
      <c r="E53" s="415"/>
      <c r="F53" s="161"/>
      <c r="G53" s="83"/>
      <c r="H53" s="32"/>
      <c r="I53" s="32"/>
      <c r="J53" s="32"/>
    </row>
    <row r="54" spans="1:25" ht="18" customHeight="1" x14ac:dyDescent="0.2">
      <c r="A54" s="59"/>
      <c r="B54" s="414"/>
      <c r="C54" s="415"/>
      <c r="D54" s="415"/>
      <c r="E54" s="415"/>
      <c r="F54" s="161"/>
      <c r="G54" s="83"/>
      <c r="H54" s="32"/>
      <c r="I54" s="32"/>
      <c r="J54" s="32"/>
    </row>
    <row r="55" spans="1:25" ht="18" customHeight="1" x14ac:dyDescent="0.2">
      <c r="A55" s="59"/>
      <c r="B55" s="414"/>
      <c r="C55" s="415"/>
      <c r="D55" s="415"/>
      <c r="E55" s="415"/>
      <c r="F55" s="161"/>
      <c r="G55" s="83"/>
      <c r="H55" s="32"/>
      <c r="I55" s="32"/>
      <c r="J55" s="32"/>
    </row>
    <row r="56" spans="1:25" ht="18" customHeight="1" x14ac:dyDescent="0.2">
      <c r="A56" s="59"/>
      <c r="B56" s="414"/>
      <c r="C56" s="415"/>
      <c r="D56" s="415"/>
      <c r="E56" s="415"/>
      <c r="F56" s="161"/>
      <c r="G56" s="83"/>
      <c r="H56" s="32"/>
      <c r="I56" s="32"/>
      <c r="J56" s="32"/>
    </row>
    <row r="57" spans="1:25" ht="18" customHeight="1" thickBot="1" x14ac:dyDescent="0.25">
      <c r="A57" s="59"/>
      <c r="B57" s="418"/>
      <c r="C57" s="419"/>
      <c r="D57" s="419"/>
      <c r="E57" s="419"/>
      <c r="F57" s="162"/>
      <c r="G57" s="83"/>
      <c r="H57" s="32"/>
      <c r="I57" s="32"/>
      <c r="J57" s="32"/>
    </row>
    <row r="58" spans="1:25" ht="18" customHeight="1" x14ac:dyDescent="0.2">
      <c r="A58" s="59"/>
      <c r="B58" s="79"/>
      <c r="C58" s="79"/>
      <c r="D58" s="79"/>
      <c r="E58" s="79"/>
      <c r="G58" s="131"/>
      <c r="H58" s="131"/>
      <c r="I58" s="131"/>
      <c r="J58" s="171"/>
    </row>
    <row r="59" spans="1:25" ht="18" customHeight="1" x14ac:dyDescent="0.2">
      <c r="A59" s="59" t="s">
        <v>144</v>
      </c>
      <c r="B59" s="226" t="s">
        <v>145</v>
      </c>
      <c r="C59" s="226"/>
      <c r="D59" s="226"/>
      <c r="E59" s="226"/>
      <c r="F59" s="226"/>
      <c r="G59" s="226"/>
      <c r="H59" s="226"/>
      <c r="I59" s="226"/>
      <c r="J59" s="226"/>
      <c r="L59" s="94"/>
      <c r="M59" s="38"/>
      <c r="N59" s="174"/>
      <c r="O59" s="174"/>
      <c r="P59" s="174"/>
      <c r="Q59" s="174"/>
      <c r="R59" s="174"/>
      <c r="S59" s="174"/>
      <c r="T59" s="174"/>
      <c r="U59" s="131"/>
      <c r="V59" s="83"/>
      <c r="W59" s="83"/>
      <c r="X59" s="83"/>
      <c r="Y59" s="83"/>
    </row>
    <row r="60" spans="1:25" ht="18" customHeight="1" x14ac:dyDescent="0.2">
      <c r="A60" s="59"/>
      <c r="B60" s="174"/>
      <c r="C60" s="174"/>
      <c r="D60" s="174"/>
      <c r="E60" s="174"/>
      <c r="F60" s="174"/>
      <c r="G60" s="76"/>
      <c r="H60" s="76"/>
      <c r="I60" s="76"/>
      <c r="J60" s="94"/>
      <c r="L60" s="94"/>
      <c r="M60" s="38"/>
      <c r="N60" s="174"/>
      <c r="O60" s="174"/>
      <c r="P60" s="174"/>
      <c r="Q60" s="174"/>
      <c r="R60" s="174"/>
      <c r="S60" s="174"/>
      <c r="T60" s="174"/>
      <c r="U60" s="131"/>
      <c r="V60" s="83"/>
      <c r="W60" s="83"/>
      <c r="X60" s="83"/>
      <c r="Y60" s="83"/>
    </row>
    <row r="61" spans="1:25" ht="18" customHeight="1" x14ac:dyDescent="0.2">
      <c r="A61" s="65"/>
      <c r="B61" s="214" t="s">
        <v>105</v>
      </c>
      <c r="C61" s="214"/>
      <c r="D61" s="214"/>
      <c r="E61" s="214"/>
      <c r="F61" s="214"/>
      <c r="G61" s="214"/>
      <c r="H61" s="214"/>
      <c r="I61" s="214"/>
      <c r="J61" s="83"/>
      <c r="K61" s="83"/>
      <c r="L61" s="83"/>
      <c r="M61" s="83"/>
      <c r="N61" s="83"/>
      <c r="O61" s="83"/>
      <c r="P61" s="83"/>
      <c r="Q61" s="83"/>
      <c r="R61" s="174"/>
      <c r="S61" s="174"/>
      <c r="T61" s="174"/>
      <c r="U61" s="131"/>
      <c r="V61" s="83"/>
      <c r="W61" s="83"/>
      <c r="X61" s="83"/>
      <c r="Y61" s="83"/>
    </row>
    <row r="62" spans="1:25" ht="18" customHeight="1" thickBot="1" x14ac:dyDescent="0.25">
      <c r="A62" s="65"/>
      <c r="B62" s="83"/>
      <c r="C62" s="83"/>
      <c r="D62" s="83"/>
      <c r="E62" s="83"/>
      <c r="F62" s="83"/>
      <c r="G62" s="83"/>
      <c r="H62" s="83"/>
      <c r="I62" s="83"/>
      <c r="J62" s="83"/>
      <c r="K62" s="83"/>
      <c r="L62" s="83"/>
      <c r="M62" s="83"/>
      <c r="N62" s="83"/>
      <c r="O62" s="83"/>
      <c r="P62" s="83"/>
      <c r="Q62" s="83"/>
      <c r="R62" s="174"/>
      <c r="S62" s="174"/>
      <c r="T62" s="174"/>
      <c r="U62" s="131"/>
      <c r="V62" s="83"/>
      <c r="W62" s="83"/>
      <c r="X62" s="83"/>
      <c r="Y62" s="83"/>
    </row>
    <row r="63" spans="1:25" ht="69" customHeight="1" thickBot="1" x14ac:dyDescent="0.25">
      <c r="A63" s="65"/>
      <c r="B63" s="276"/>
      <c r="C63" s="277"/>
      <c r="D63" s="277"/>
      <c r="E63" s="277"/>
      <c r="F63" s="277"/>
      <c r="G63" s="277"/>
      <c r="H63" s="277"/>
      <c r="I63" s="278"/>
      <c r="J63" s="171"/>
      <c r="K63" s="171"/>
      <c r="L63" s="171"/>
      <c r="M63" s="171"/>
      <c r="N63" s="174"/>
      <c r="O63" s="174"/>
      <c r="P63" s="174"/>
      <c r="Q63" s="174"/>
      <c r="R63" s="174"/>
      <c r="S63" s="174"/>
      <c r="T63" s="174"/>
      <c r="U63" s="131"/>
      <c r="V63" s="83"/>
      <c r="W63" s="83"/>
      <c r="X63" s="83"/>
      <c r="Y63" s="83"/>
    </row>
    <row r="64" spans="1:25" ht="18" customHeight="1" x14ac:dyDescent="0.2">
      <c r="A64" s="66"/>
      <c r="B64" s="67"/>
      <c r="C64" s="67"/>
      <c r="D64" s="67"/>
      <c r="E64" s="67"/>
      <c r="F64" s="67"/>
      <c r="G64" s="67"/>
      <c r="H64" s="67"/>
      <c r="I64" s="67"/>
      <c r="J64" s="94"/>
      <c r="L64" s="94"/>
      <c r="M64" s="38"/>
      <c r="N64" s="174"/>
      <c r="O64" s="174"/>
      <c r="P64" s="174"/>
      <c r="Q64" s="174"/>
      <c r="R64" s="174"/>
      <c r="S64" s="174"/>
      <c r="T64" s="174"/>
      <c r="U64" s="131"/>
      <c r="V64" s="83"/>
      <c r="W64" s="83"/>
      <c r="X64" s="83"/>
      <c r="Y64" s="83"/>
    </row>
    <row r="65" spans="1:25" ht="18" customHeight="1" x14ac:dyDescent="0.2">
      <c r="A65" s="59" t="s">
        <v>146</v>
      </c>
      <c r="B65" s="227" t="s">
        <v>147</v>
      </c>
      <c r="C65" s="227"/>
      <c r="D65" s="227"/>
      <c r="E65" s="227"/>
      <c r="F65" s="227"/>
      <c r="G65" s="227"/>
      <c r="H65" s="227"/>
      <c r="I65" s="227"/>
      <c r="J65" s="94"/>
      <c r="K65" s="177"/>
      <c r="N65" s="174"/>
      <c r="O65" s="174"/>
      <c r="P65" s="174"/>
      <c r="Q65" s="174"/>
      <c r="R65" s="174"/>
      <c r="S65" s="174"/>
      <c r="T65" s="174"/>
      <c r="U65" s="131"/>
      <c r="V65" s="83"/>
      <c r="W65" s="83"/>
      <c r="X65" s="83"/>
      <c r="Y65" s="83"/>
    </row>
    <row r="66" spans="1:25" ht="18" customHeight="1" x14ac:dyDescent="0.2">
      <c r="A66" s="59"/>
      <c r="B66" s="172"/>
      <c r="C66" s="172"/>
      <c r="D66" s="172"/>
      <c r="E66" s="172"/>
      <c r="F66" s="172"/>
      <c r="G66" s="172"/>
      <c r="H66" s="172"/>
      <c r="I66" s="172"/>
      <c r="J66" s="94"/>
      <c r="K66" s="177"/>
      <c r="N66" s="174"/>
      <c r="O66" s="174"/>
      <c r="P66" s="174"/>
      <c r="Q66" s="174"/>
      <c r="R66" s="174"/>
      <c r="S66" s="174"/>
      <c r="T66" s="174"/>
      <c r="U66" s="131"/>
      <c r="V66" s="83"/>
      <c r="W66" s="83"/>
      <c r="X66" s="83"/>
      <c r="Y66" s="83"/>
    </row>
    <row r="67" spans="1:25" ht="18" customHeight="1" x14ac:dyDescent="0.2">
      <c r="A67" s="65"/>
      <c r="B67" s="296" t="s">
        <v>149</v>
      </c>
      <c r="C67" s="296"/>
      <c r="D67" s="296"/>
      <c r="E67" s="296"/>
      <c r="F67" s="296"/>
      <c r="G67" s="296"/>
      <c r="H67" s="296"/>
      <c r="I67" s="296"/>
      <c r="J67" s="19"/>
      <c r="K67" s="19"/>
      <c r="L67" s="19"/>
      <c r="N67" s="174"/>
      <c r="O67" s="174"/>
      <c r="P67" s="174"/>
      <c r="Q67" s="174"/>
      <c r="R67" s="174"/>
      <c r="S67" s="174"/>
      <c r="T67" s="174"/>
      <c r="U67" s="131"/>
      <c r="V67" s="83"/>
      <c r="W67" s="83"/>
      <c r="X67" s="83"/>
      <c r="Y67" s="83"/>
    </row>
    <row r="68" spans="1:25" ht="18" customHeight="1" thickBot="1" x14ac:dyDescent="0.25">
      <c r="A68" s="65"/>
      <c r="B68" s="169"/>
      <c r="C68" s="169"/>
      <c r="D68" s="169"/>
      <c r="E68" s="169"/>
      <c r="F68" s="169"/>
      <c r="G68" s="169"/>
      <c r="H68" s="169"/>
      <c r="I68" s="169"/>
      <c r="J68" s="19"/>
      <c r="K68" s="19"/>
      <c r="L68" s="19"/>
      <c r="N68" s="174"/>
      <c r="O68" s="174"/>
      <c r="P68" s="174"/>
      <c r="Q68" s="174"/>
      <c r="R68" s="174"/>
      <c r="S68" s="174"/>
      <c r="T68" s="174"/>
      <c r="U68" s="131"/>
      <c r="V68" s="83"/>
      <c r="W68" s="83"/>
      <c r="X68" s="83"/>
      <c r="Y68" s="83"/>
    </row>
    <row r="69" spans="1:25" ht="70.5" customHeight="1" thickBot="1" x14ac:dyDescent="0.25">
      <c r="A69" s="65"/>
      <c r="B69" s="276"/>
      <c r="C69" s="277"/>
      <c r="D69" s="277"/>
      <c r="E69" s="277"/>
      <c r="F69" s="277"/>
      <c r="G69" s="277"/>
      <c r="H69" s="277"/>
      <c r="I69" s="278"/>
      <c r="J69" s="171"/>
      <c r="K69" s="171"/>
      <c r="L69" s="171"/>
      <c r="M69" s="171"/>
      <c r="N69" s="174"/>
      <c r="O69" s="174"/>
      <c r="P69" s="174"/>
      <c r="Q69" s="174"/>
      <c r="R69" s="174"/>
      <c r="S69" s="174"/>
      <c r="T69" s="174"/>
      <c r="U69" s="131"/>
      <c r="V69" s="83"/>
      <c r="W69" s="83"/>
      <c r="X69" s="83"/>
      <c r="Y69" s="83"/>
    </row>
    <row r="70" spans="1:25" ht="18" customHeight="1" x14ac:dyDescent="0.2">
      <c r="A70" s="66"/>
      <c r="B70" s="74"/>
      <c r="C70" s="74"/>
      <c r="D70" s="74"/>
      <c r="E70" s="74"/>
      <c r="F70" s="74"/>
      <c r="G70" s="74"/>
      <c r="H70" s="74"/>
      <c r="I70" s="74"/>
      <c r="J70" s="94"/>
      <c r="L70" s="94"/>
      <c r="M70" s="38"/>
      <c r="N70" s="174"/>
      <c r="O70" s="174"/>
      <c r="P70" s="174"/>
      <c r="Q70" s="174"/>
      <c r="R70" s="174"/>
      <c r="S70" s="174"/>
      <c r="T70" s="174"/>
      <c r="U70" s="131"/>
      <c r="V70" s="83"/>
      <c r="W70" s="83"/>
      <c r="X70" s="83"/>
      <c r="Y70" s="83"/>
    </row>
    <row r="71" spans="1:25" s="95" customFormat="1" ht="18" customHeight="1" x14ac:dyDescent="0.2">
      <c r="A71" s="13" t="s">
        <v>22</v>
      </c>
      <c r="B71" s="226" t="s">
        <v>155</v>
      </c>
      <c r="C71" s="380"/>
      <c r="D71" s="380"/>
      <c r="E71" s="380"/>
      <c r="H71" s="38"/>
      <c r="J71" s="191"/>
    </row>
    <row r="72" spans="1:25" s="95" customFormat="1" ht="18" customHeight="1" x14ac:dyDescent="0.2">
      <c r="A72" s="14" t="s">
        <v>28</v>
      </c>
      <c r="B72" s="174"/>
      <c r="C72" s="177"/>
      <c r="D72" s="177"/>
      <c r="E72" s="177"/>
      <c r="H72" s="216" t="str">
        <f>IF(E78="","",IF(F78+G78+H78+I78+J78&lt;&gt;E78,"Die errechnete Gesamtlänge der fünf Einzelkategorien entspricht nicht der eingetragenen Gesamtlänge.",""))</f>
        <v/>
      </c>
      <c r="I72" s="216"/>
      <c r="J72" s="216"/>
    </row>
    <row r="73" spans="1:25" s="95" customFormat="1" ht="18" customHeight="1" x14ac:dyDescent="0.2">
      <c r="A73" s="13" t="s">
        <v>97</v>
      </c>
      <c r="B73" s="226" t="s">
        <v>183</v>
      </c>
      <c r="C73" s="226"/>
      <c r="D73" s="226"/>
      <c r="E73" s="131"/>
      <c r="F73" s="131"/>
      <c r="G73" s="131"/>
      <c r="H73" s="216"/>
      <c r="I73" s="216"/>
      <c r="J73" s="216"/>
    </row>
    <row r="74" spans="1:25" s="95" customFormat="1" ht="18" customHeight="1" thickBot="1" x14ac:dyDescent="0.25">
      <c r="A74" s="14"/>
      <c r="B74" s="174"/>
      <c r="C74" s="177"/>
      <c r="D74" s="177"/>
      <c r="E74" s="177"/>
      <c r="H74" s="38"/>
      <c r="J74" s="191"/>
    </row>
    <row r="75" spans="1:25" s="95" customFormat="1" ht="18" customHeight="1" x14ac:dyDescent="0.2">
      <c r="B75" s="252" t="s">
        <v>278</v>
      </c>
      <c r="C75" s="327"/>
      <c r="D75" s="327"/>
      <c r="E75" s="220" t="s">
        <v>168</v>
      </c>
      <c r="F75" s="337" t="s">
        <v>163</v>
      </c>
      <c r="G75" s="245" t="s">
        <v>164</v>
      </c>
      <c r="H75" s="245" t="s">
        <v>165</v>
      </c>
      <c r="I75" s="245" t="s">
        <v>166</v>
      </c>
      <c r="J75" s="245" t="s">
        <v>167</v>
      </c>
    </row>
    <row r="76" spans="1:25" s="95" customFormat="1" ht="18" customHeight="1" x14ac:dyDescent="0.2">
      <c r="A76" s="13"/>
      <c r="B76" s="301"/>
      <c r="C76" s="407"/>
      <c r="D76" s="407"/>
      <c r="E76" s="231"/>
      <c r="F76" s="338"/>
      <c r="G76" s="324"/>
      <c r="H76" s="324"/>
      <c r="I76" s="324"/>
      <c r="J76" s="324"/>
    </row>
    <row r="77" spans="1:25" s="95" customFormat="1" ht="18" customHeight="1" thickBot="1" x14ac:dyDescent="0.25">
      <c r="A77" s="11"/>
      <c r="B77" s="301"/>
      <c r="C77" s="407"/>
      <c r="D77" s="407"/>
      <c r="E77" s="221"/>
      <c r="F77" s="338"/>
      <c r="G77" s="246"/>
      <c r="H77" s="339"/>
      <c r="I77" s="339"/>
      <c r="J77" s="339"/>
    </row>
    <row r="78" spans="1:25" s="95" customFormat="1" ht="18" customHeight="1" thickBot="1" x14ac:dyDescent="0.25">
      <c r="A78" s="11"/>
      <c r="B78" s="328"/>
      <c r="C78" s="329"/>
      <c r="D78" s="329"/>
      <c r="E78" s="111"/>
      <c r="F78" s="47"/>
      <c r="G78" s="111"/>
      <c r="H78" s="101"/>
      <c r="I78" s="101"/>
      <c r="J78" s="101"/>
    </row>
    <row r="79" spans="1:25" s="95" customFormat="1" ht="18" customHeight="1" thickBot="1" x14ac:dyDescent="0.25">
      <c r="A79" s="13"/>
      <c r="B79" s="174"/>
      <c r="C79" s="177"/>
      <c r="D79" s="177"/>
      <c r="E79" s="177"/>
      <c r="G79" s="191"/>
      <c r="H79" s="191"/>
      <c r="J79" s="191"/>
    </row>
    <row r="80" spans="1:25" s="95" customFormat="1" ht="18" customHeight="1" x14ac:dyDescent="0.2">
      <c r="A80" s="191"/>
      <c r="B80" s="252" t="s">
        <v>279</v>
      </c>
      <c r="C80" s="327"/>
      <c r="D80" s="327"/>
      <c r="E80" s="220" t="s">
        <v>168</v>
      </c>
      <c r="F80" s="337" t="s">
        <v>163</v>
      </c>
      <c r="G80" s="245" t="s">
        <v>164</v>
      </c>
      <c r="H80" s="245" t="s">
        <v>165</v>
      </c>
      <c r="I80" s="245" t="s">
        <v>166</v>
      </c>
      <c r="J80" s="245" t="s">
        <v>167</v>
      </c>
    </row>
    <row r="81" spans="1:10" s="95" customFormat="1" ht="18" customHeight="1" x14ac:dyDescent="0.2">
      <c r="A81" s="191"/>
      <c r="B81" s="301"/>
      <c r="C81" s="407"/>
      <c r="D81" s="407"/>
      <c r="E81" s="231"/>
      <c r="F81" s="338"/>
      <c r="G81" s="324"/>
      <c r="H81" s="324"/>
      <c r="I81" s="324"/>
      <c r="J81" s="324"/>
    </row>
    <row r="82" spans="1:10" s="95" customFormat="1" ht="18" customHeight="1" thickBot="1" x14ac:dyDescent="0.25">
      <c r="A82" s="191"/>
      <c r="B82" s="301"/>
      <c r="C82" s="407"/>
      <c r="D82" s="407"/>
      <c r="E82" s="221"/>
      <c r="F82" s="338"/>
      <c r="G82" s="246"/>
      <c r="H82" s="339"/>
      <c r="I82" s="339"/>
      <c r="J82" s="339"/>
    </row>
    <row r="83" spans="1:10" s="95" customFormat="1" ht="18" customHeight="1" thickBot="1" x14ac:dyDescent="0.25">
      <c r="A83" s="191"/>
      <c r="B83" s="328"/>
      <c r="C83" s="329"/>
      <c r="D83" s="329"/>
      <c r="E83" s="111"/>
      <c r="F83" s="47"/>
      <c r="G83" s="111"/>
      <c r="H83" s="101"/>
      <c r="I83" s="101"/>
      <c r="J83" s="101"/>
    </row>
    <row r="84" spans="1:10" s="95" customFormat="1" ht="18" customHeight="1" thickBot="1" x14ac:dyDescent="0.25">
      <c r="A84" s="13" t="s">
        <v>98</v>
      </c>
      <c r="B84" s="170"/>
      <c r="C84" s="170"/>
      <c r="D84" s="170"/>
      <c r="E84" s="76"/>
      <c r="F84" s="76"/>
      <c r="G84" s="76"/>
      <c r="H84" s="102"/>
      <c r="I84" s="102"/>
      <c r="J84" s="102"/>
    </row>
    <row r="85" spans="1:10" s="95" customFormat="1" ht="18" customHeight="1" x14ac:dyDescent="0.2">
      <c r="B85" s="341" t="s">
        <v>280</v>
      </c>
      <c r="C85" s="342"/>
      <c r="D85" s="342"/>
      <c r="E85" s="342"/>
      <c r="F85" s="342"/>
      <c r="G85" s="343"/>
      <c r="H85" s="325" t="s">
        <v>156</v>
      </c>
      <c r="J85" s="191"/>
    </row>
    <row r="86" spans="1:10" s="95" customFormat="1" ht="18" customHeight="1" thickBot="1" x14ac:dyDescent="0.25">
      <c r="A86" s="13"/>
      <c r="B86" s="344"/>
      <c r="C86" s="345"/>
      <c r="D86" s="345"/>
      <c r="E86" s="345"/>
      <c r="F86" s="345"/>
      <c r="G86" s="346"/>
      <c r="H86" s="340"/>
      <c r="J86" s="191"/>
    </row>
    <row r="87" spans="1:10" s="95" customFormat="1" ht="18" customHeight="1" thickBot="1" x14ac:dyDescent="0.25">
      <c r="A87" s="13"/>
      <c r="B87" s="347"/>
      <c r="C87" s="348"/>
      <c r="D87" s="348"/>
      <c r="E87" s="348"/>
      <c r="F87" s="348"/>
      <c r="G87" s="349"/>
      <c r="H87" s="101"/>
      <c r="J87" s="191"/>
    </row>
    <row r="88" spans="1:10" s="95" customFormat="1" ht="18" customHeight="1" x14ac:dyDescent="0.2">
      <c r="A88" s="13"/>
      <c r="B88" s="171"/>
      <c r="C88" s="171"/>
      <c r="D88" s="171"/>
      <c r="E88" s="171"/>
      <c r="F88" s="171"/>
      <c r="G88" s="171"/>
      <c r="H88" s="102"/>
      <c r="J88" s="191"/>
    </row>
    <row r="89" spans="1:10" s="95" customFormat="1" ht="18" customHeight="1" thickBot="1" x14ac:dyDescent="0.25">
      <c r="A89" s="13" t="s">
        <v>99</v>
      </c>
      <c r="B89" s="174"/>
      <c r="C89" s="177"/>
      <c r="D89" s="177"/>
      <c r="E89" s="177"/>
      <c r="H89" s="38"/>
      <c r="J89" s="191"/>
    </row>
    <row r="90" spans="1:10" s="95" customFormat="1" ht="18" customHeight="1" thickBot="1" x14ac:dyDescent="0.25">
      <c r="B90" s="427"/>
      <c r="C90" s="368"/>
      <c r="D90" s="368"/>
      <c r="E90" s="368"/>
      <c r="F90" s="368"/>
      <c r="G90" s="428"/>
      <c r="H90" s="188" t="s">
        <v>10</v>
      </c>
      <c r="J90" s="191"/>
    </row>
    <row r="91" spans="1:10" s="95" customFormat="1" ht="18" customHeight="1" x14ac:dyDescent="0.2">
      <c r="B91" s="410" t="s">
        <v>281</v>
      </c>
      <c r="C91" s="411"/>
      <c r="D91" s="411"/>
      <c r="E91" s="411"/>
      <c r="F91" s="411"/>
      <c r="G91" s="412"/>
      <c r="H91" s="114"/>
      <c r="J91" s="191"/>
    </row>
    <row r="92" spans="1:10" s="95" customFormat="1" ht="18" customHeight="1" thickBot="1" x14ac:dyDescent="0.25">
      <c r="A92" s="56"/>
      <c r="B92" s="351" t="s">
        <v>13</v>
      </c>
      <c r="C92" s="352"/>
      <c r="D92" s="352"/>
      <c r="E92" s="352"/>
      <c r="F92" s="352"/>
      <c r="G92" s="353"/>
      <c r="H92" s="113"/>
      <c r="J92" s="191"/>
    </row>
    <row r="93" spans="1:10" s="95" customFormat="1" ht="18" customHeight="1" x14ac:dyDescent="0.2">
      <c r="A93" s="56"/>
      <c r="B93" s="413" t="s">
        <v>47</v>
      </c>
      <c r="C93" s="413"/>
      <c r="D93" s="413"/>
      <c r="E93" s="413"/>
      <c r="F93" s="413"/>
      <c r="G93" s="170"/>
      <c r="H93" s="81"/>
      <c r="J93" s="191"/>
    </row>
    <row r="94" spans="1:10" s="95" customFormat="1" ht="18" customHeight="1" x14ac:dyDescent="0.2">
      <c r="A94" s="56"/>
      <c r="B94" s="192"/>
      <c r="C94" s="192"/>
      <c r="D94" s="192"/>
      <c r="E94" s="192"/>
      <c r="F94" s="192"/>
      <c r="G94" s="170"/>
      <c r="H94" s="81"/>
      <c r="J94" s="191"/>
    </row>
    <row r="95" spans="1:10" s="95" customFormat="1" ht="18" customHeight="1" thickBot="1" x14ac:dyDescent="0.25">
      <c r="A95" s="13" t="s">
        <v>107</v>
      </c>
      <c r="B95" s="174"/>
      <c r="C95" s="177"/>
      <c r="D95" s="177"/>
      <c r="E95" s="177"/>
      <c r="F95" s="350" t="str">
        <f>IF(E99="","",IF(F99+G99+H99+I99+J99&lt;&gt;E99,"Die errechnete Gesamtlänge der fünf Einzelkategorien entspricht nicht der eingetragenen Gesamtlänge.",""))</f>
        <v/>
      </c>
      <c r="G95" s="350"/>
      <c r="H95" s="350"/>
      <c r="I95" s="350"/>
      <c r="J95" s="350"/>
    </row>
    <row r="96" spans="1:10" s="95" customFormat="1" ht="18" customHeight="1" x14ac:dyDescent="0.2">
      <c r="D96" s="34"/>
      <c r="E96" s="220" t="s">
        <v>14</v>
      </c>
      <c r="F96" s="245" t="s">
        <v>163</v>
      </c>
      <c r="G96" s="245" t="s">
        <v>164</v>
      </c>
      <c r="H96" s="245" t="s">
        <v>165</v>
      </c>
      <c r="I96" s="245" t="s">
        <v>166</v>
      </c>
      <c r="J96" s="245" t="s">
        <v>167</v>
      </c>
    </row>
    <row r="97" spans="1:11" s="95" customFormat="1" ht="18" customHeight="1" x14ac:dyDescent="0.2">
      <c r="D97" s="34"/>
      <c r="E97" s="231"/>
      <c r="F97" s="324"/>
      <c r="G97" s="324"/>
      <c r="H97" s="324"/>
      <c r="I97" s="324"/>
      <c r="J97" s="324"/>
    </row>
    <row r="98" spans="1:11" s="95" customFormat="1" ht="18" customHeight="1" thickBot="1" x14ac:dyDescent="0.25">
      <c r="D98" s="34"/>
      <c r="E98" s="221"/>
      <c r="F98" s="246"/>
      <c r="G98" s="246"/>
      <c r="H98" s="246"/>
      <c r="I98" s="246"/>
      <c r="J98" s="246"/>
    </row>
    <row r="99" spans="1:11" s="95" customFormat="1" ht="32.25" customHeight="1" thickBot="1" x14ac:dyDescent="0.25">
      <c r="A99" s="11"/>
      <c r="B99" s="291" t="s">
        <v>192</v>
      </c>
      <c r="C99" s="292"/>
      <c r="D99" s="293"/>
      <c r="E99" s="51"/>
      <c r="F99" s="51"/>
      <c r="G99" s="51"/>
      <c r="H99" s="121"/>
      <c r="I99" s="121"/>
      <c r="J99" s="121"/>
    </row>
    <row r="100" spans="1:11" s="95" customFormat="1" ht="18" customHeight="1" x14ac:dyDescent="0.2">
      <c r="A100" s="13"/>
      <c r="B100" s="174"/>
      <c r="C100" s="177"/>
      <c r="D100" s="177"/>
      <c r="E100" s="177"/>
      <c r="H100" s="38"/>
      <c r="J100" s="191"/>
    </row>
    <row r="101" spans="1:11" s="95" customFormat="1" ht="18" customHeight="1" thickBot="1" x14ac:dyDescent="0.25">
      <c r="A101" s="13" t="s">
        <v>108</v>
      </c>
      <c r="B101" s="174"/>
      <c r="C101" s="177"/>
      <c r="D101" s="177"/>
      <c r="E101" s="177"/>
      <c r="H101" s="38"/>
      <c r="J101" s="191"/>
    </row>
    <row r="102" spans="1:11" s="95" customFormat="1" ht="18" customHeight="1" thickBot="1" x14ac:dyDescent="0.25">
      <c r="A102" s="55"/>
      <c r="B102" s="103"/>
      <c r="C102" s="103"/>
      <c r="D102" s="103" t="s">
        <v>64</v>
      </c>
      <c r="E102" s="103"/>
      <c r="F102" s="103"/>
      <c r="G102" s="104"/>
      <c r="H102" s="130" t="s">
        <v>10</v>
      </c>
      <c r="J102" s="191"/>
    </row>
    <row r="103" spans="1:11" s="95" customFormat="1" ht="18" customHeight="1" thickBot="1" x14ac:dyDescent="0.25">
      <c r="B103" s="234" t="s">
        <v>191</v>
      </c>
      <c r="C103" s="300"/>
      <c r="D103" s="300"/>
      <c r="E103" s="300"/>
      <c r="F103" s="300"/>
      <c r="G103" s="235"/>
      <c r="H103" s="113"/>
      <c r="J103" s="191"/>
    </row>
    <row r="104" spans="1:11" s="95" customFormat="1" ht="18" customHeight="1" x14ac:dyDescent="0.2">
      <c r="A104" s="13"/>
      <c r="B104" s="358"/>
      <c r="C104" s="358"/>
      <c r="D104" s="358"/>
      <c r="E104" s="358"/>
      <c r="F104" s="358"/>
      <c r="G104" s="358"/>
      <c r="H104" s="81"/>
      <c r="J104" s="191"/>
    </row>
    <row r="105" spans="1:11" s="95" customFormat="1" ht="18" customHeight="1" thickBot="1" x14ac:dyDescent="0.25">
      <c r="A105" s="13" t="s">
        <v>132</v>
      </c>
      <c r="B105" s="170"/>
      <c r="C105" s="170"/>
      <c r="D105" s="170"/>
      <c r="E105" s="170"/>
      <c r="F105" s="170"/>
      <c r="G105" s="170"/>
      <c r="H105" s="81"/>
      <c r="J105" s="191"/>
    </row>
    <row r="106" spans="1:11" s="95" customFormat="1" ht="18" customHeight="1" x14ac:dyDescent="0.2">
      <c r="B106" s="323"/>
      <c r="C106" s="323"/>
      <c r="D106" s="323"/>
      <c r="E106" s="216"/>
      <c r="G106" s="216"/>
      <c r="H106" s="220" t="s">
        <v>158</v>
      </c>
      <c r="J106" s="191"/>
    </row>
    <row r="107" spans="1:11" s="95" customFormat="1" ht="18" customHeight="1" thickBot="1" x14ac:dyDescent="0.25">
      <c r="A107" s="13"/>
      <c r="B107" s="323"/>
      <c r="C107" s="323"/>
      <c r="D107" s="323"/>
      <c r="E107" s="216"/>
      <c r="G107" s="216"/>
      <c r="H107" s="221"/>
      <c r="J107" s="191"/>
    </row>
    <row r="108" spans="1:11" s="95" customFormat="1" ht="18" customHeight="1" thickBot="1" x14ac:dyDescent="0.25">
      <c r="B108" s="291" t="s">
        <v>303</v>
      </c>
      <c r="C108" s="292"/>
      <c r="D108" s="292"/>
      <c r="E108" s="292"/>
      <c r="F108" s="292"/>
      <c r="G108" s="293"/>
      <c r="H108" s="101"/>
      <c r="J108" s="191"/>
    </row>
    <row r="109" spans="1:11" s="95" customFormat="1" ht="18" customHeight="1" thickBot="1" x14ac:dyDescent="0.25">
      <c r="A109" s="13"/>
      <c r="F109" s="170"/>
      <c r="G109" s="170"/>
      <c r="H109" s="81"/>
      <c r="J109" s="191"/>
    </row>
    <row r="110" spans="1:11" s="95" customFormat="1" ht="18" customHeight="1" x14ac:dyDescent="0.2">
      <c r="A110" s="13"/>
      <c r="B110" s="170"/>
      <c r="C110" s="170"/>
      <c r="D110" s="170"/>
      <c r="E110" s="170"/>
      <c r="F110" s="220" t="s">
        <v>184</v>
      </c>
      <c r="G110" s="220" t="s">
        <v>157</v>
      </c>
      <c r="H110" s="220" t="s">
        <v>130</v>
      </c>
      <c r="I110" s="220" t="s">
        <v>131</v>
      </c>
      <c r="K110" s="191"/>
    </row>
    <row r="111" spans="1:11" s="95" customFormat="1" ht="18" customHeight="1" thickBot="1" x14ac:dyDescent="0.25">
      <c r="A111" s="13"/>
      <c r="B111" s="170"/>
      <c r="C111" s="170"/>
      <c r="D111" s="170"/>
      <c r="E111" s="170"/>
      <c r="F111" s="221"/>
      <c r="G111" s="221"/>
      <c r="H111" s="221"/>
      <c r="I111" s="221"/>
      <c r="K111" s="191"/>
    </row>
    <row r="112" spans="1:11" s="95" customFormat="1" ht="38.25" customHeight="1" thickBot="1" x14ac:dyDescent="0.25">
      <c r="A112" s="13"/>
      <c r="B112" s="291" t="s">
        <v>304</v>
      </c>
      <c r="C112" s="292"/>
      <c r="D112" s="292"/>
      <c r="E112" s="293"/>
      <c r="F112" s="47"/>
      <c r="G112" s="47"/>
      <c r="H112" s="119"/>
      <c r="I112" s="120"/>
      <c r="K112" s="191"/>
    </row>
    <row r="113" spans="1:25" s="95" customFormat="1" ht="18" customHeight="1" x14ac:dyDescent="0.2">
      <c r="A113" s="13"/>
      <c r="B113" s="174"/>
      <c r="C113" s="177"/>
      <c r="D113" s="177"/>
      <c r="E113" s="177"/>
      <c r="H113" s="38"/>
      <c r="J113" s="191"/>
    </row>
    <row r="114" spans="1:25" ht="18" customHeight="1" x14ac:dyDescent="0.2">
      <c r="A114" s="59" t="s">
        <v>159</v>
      </c>
      <c r="B114" s="226" t="s">
        <v>104</v>
      </c>
      <c r="C114" s="226"/>
      <c r="D114" s="226"/>
      <c r="E114" s="226"/>
      <c r="F114" s="226"/>
      <c r="G114" s="226"/>
      <c r="H114" s="226"/>
      <c r="I114" s="226"/>
      <c r="J114" s="226"/>
      <c r="L114" s="94"/>
      <c r="M114" s="38"/>
      <c r="N114" s="174"/>
      <c r="O114" s="174"/>
      <c r="P114" s="174"/>
      <c r="Q114" s="174"/>
      <c r="R114" s="174"/>
      <c r="S114" s="174"/>
      <c r="T114" s="174"/>
      <c r="U114" s="131"/>
      <c r="V114" s="83"/>
      <c r="W114" s="83"/>
      <c r="X114" s="83"/>
      <c r="Y114" s="83"/>
    </row>
    <row r="115" spans="1:25" ht="18" customHeight="1" x14ac:dyDescent="0.2">
      <c r="A115" s="59"/>
      <c r="B115" s="174"/>
      <c r="C115" s="174"/>
      <c r="D115" s="174"/>
      <c r="E115" s="174"/>
      <c r="F115" s="174"/>
      <c r="G115" s="76"/>
      <c r="H115" s="76"/>
      <c r="I115" s="76"/>
      <c r="J115" s="94"/>
      <c r="L115" s="94"/>
      <c r="M115" s="38"/>
      <c r="N115" s="174"/>
      <c r="O115" s="174"/>
      <c r="P115" s="174"/>
      <c r="Q115" s="174"/>
      <c r="R115" s="174"/>
      <c r="S115" s="174"/>
      <c r="T115" s="174"/>
      <c r="U115" s="131"/>
      <c r="V115" s="83"/>
      <c r="W115" s="83"/>
      <c r="X115" s="83"/>
      <c r="Y115" s="83"/>
    </row>
    <row r="116" spans="1:25" ht="18" customHeight="1" x14ac:dyDescent="0.2">
      <c r="A116" s="65"/>
      <c r="B116" s="214" t="s">
        <v>105</v>
      </c>
      <c r="C116" s="214"/>
      <c r="D116" s="214"/>
      <c r="E116" s="214"/>
      <c r="F116" s="214"/>
      <c r="G116" s="214"/>
      <c r="H116" s="214"/>
      <c r="I116" s="214"/>
      <c r="J116" s="83"/>
      <c r="K116" s="83"/>
      <c r="L116" s="83"/>
      <c r="M116" s="83"/>
      <c r="N116" s="83"/>
      <c r="O116" s="83"/>
      <c r="P116" s="83"/>
      <c r="Q116" s="83"/>
      <c r="R116" s="174"/>
      <c r="S116" s="174"/>
      <c r="T116" s="174"/>
      <c r="U116" s="131"/>
      <c r="V116" s="83"/>
      <c r="W116" s="83"/>
      <c r="X116" s="83"/>
      <c r="Y116" s="83"/>
    </row>
    <row r="117" spans="1:25" ht="18" customHeight="1" thickBot="1" x14ac:dyDescent="0.25">
      <c r="A117" s="65"/>
      <c r="B117" s="83"/>
      <c r="C117" s="83"/>
      <c r="D117" s="83"/>
      <c r="E117" s="83"/>
      <c r="F117" s="83"/>
      <c r="G117" s="83"/>
      <c r="H117" s="83"/>
      <c r="I117" s="83"/>
      <c r="J117" s="83"/>
      <c r="K117" s="83"/>
      <c r="L117" s="83"/>
      <c r="M117" s="83"/>
      <c r="N117" s="83"/>
      <c r="O117" s="83"/>
      <c r="P117" s="83"/>
      <c r="Q117" s="83"/>
      <c r="R117" s="174"/>
      <c r="S117" s="174"/>
      <c r="T117" s="174"/>
      <c r="U117" s="131"/>
      <c r="V117" s="83"/>
      <c r="W117" s="83"/>
      <c r="X117" s="83"/>
      <c r="Y117" s="83"/>
    </row>
    <row r="118" spans="1:25" ht="69.75" customHeight="1" thickBot="1" x14ac:dyDescent="0.25">
      <c r="A118" s="65"/>
      <c r="B118" s="276"/>
      <c r="C118" s="277"/>
      <c r="D118" s="277"/>
      <c r="E118" s="277"/>
      <c r="F118" s="277"/>
      <c r="G118" s="277"/>
      <c r="H118" s="277"/>
      <c r="I118" s="278"/>
      <c r="J118" s="171"/>
      <c r="K118" s="171"/>
      <c r="L118" s="171"/>
      <c r="M118" s="171"/>
      <c r="N118" s="174"/>
      <c r="O118" s="174"/>
      <c r="P118" s="174"/>
      <c r="Q118" s="174"/>
      <c r="R118" s="174"/>
      <c r="S118" s="174"/>
      <c r="T118" s="174"/>
      <c r="U118" s="131"/>
      <c r="V118" s="83"/>
      <c r="W118" s="83"/>
      <c r="X118" s="83"/>
      <c r="Y118" s="83"/>
    </row>
    <row r="119" spans="1:25" ht="18" customHeight="1" x14ac:dyDescent="0.2">
      <c r="A119" s="66"/>
      <c r="B119" s="67"/>
      <c r="C119" s="67"/>
      <c r="D119" s="67"/>
      <c r="E119" s="67"/>
      <c r="F119" s="67"/>
      <c r="G119" s="67"/>
      <c r="H119" s="67"/>
      <c r="I119" s="67"/>
      <c r="J119" s="94"/>
      <c r="L119" s="94"/>
      <c r="M119" s="38"/>
      <c r="N119" s="174"/>
      <c r="O119" s="174"/>
      <c r="P119" s="174"/>
      <c r="Q119" s="174"/>
      <c r="R119" s="174"/>
      <c r="S119" s="174"/>
      <c r="T119" s="174"/>
      <c r="U119" s="131"/>
      <c r="V119" s="83"/>
      <c r="W119" s="83"/>
      <c r="X119" s="83"/>
      <c r="Y119" s="83"/>
    </row>
    <row r="120" spans="1:25" ht="18" customHeight="1" x14ac:dyDescent="0.2">
      <c r="A120" s="59" t="s">
        <v>160</v>
      </c>
      <c r="B120" s="227" t="s">
        <v>106</v>
      </c>
      <c r="C120" s="227"/>
      <c r="D120" s="227"/>
      <c r="E120" s="227"/>
      <c r="F120" s="227"/>
      <c r="G120" s="227"/>
      <c r="H120" s="227"/>
      <c r="I120" s="227"/>
      <c r="J120" s="227"/>
      <c r="K120" s="177"/>
      <c r="N120" s="174"/>
      <c r="O120" s="174"/>
      <c r="P120" s="174"/>
      <c r="Q120" s="174"/>
      <c r="R120" s="174"/>
      <c r="S120" s="174"/>
      <c r="T120" s="174"/>
      <c r="U120" s="131"/>
      <c r="V120" s="83"/>
      <c r="W120" s="83"/>
      <c r="X120" s="83"/>
      <c r="Y120" s="83"/>
    </row>
    <row r="121" spans="1:25" ht="18" customHeight="1" x14ac:dyDescent="0.2">
      <c r="A121" s="59"/>
      <c r="B121" s="172"/>
      <c r="C121" s="172"/>
      <c r="D121" s="172"/>
      <c r="E121" s="172"/>
      <c r="F121" s="172"/>
      <c r="G121" s="172"/>
      <c r="H121" s="172"/>
      <c r="I121" s="172"/>
      <c r="J121" s="94"/>
      <c r="K121" s="177"/>
      <c r="N121" s="174"/>
      <c r="O121" s="174"/>
      <c r="P121" s="174"/>
      <c r="Q121" s="174"/>
      <c r="R121" s="174"/>
      <c r="S121" s="174"/>
      <c r="T121" s="174"/>
      <c r="U121" s="131"/>
      <c r="V121" s="83"/>
      <c r="W121" s="83"/>
      <c r="X121" s="83"/>
      <c r="Y121" s="83"/>
    </row>
    <row r="122" spans="1:25" ht="18" customHeight="1" x14ac:dyDescent="0.2">
      <c r="A122" s="65"/>
      <c r="B122" s="296" t="s">
        <v>149</v>
      </c>
      <c r="C122" s="296"/>
      <c r="D122" s="296"/>
      <c r="E122" s="296"/>
      <c r="F122" s="296"/>
      <c r="G122" s="296"/>
      <c r="H122" s="296"/>
      <c r="I122" s="296"/>
      <c r="J122" s="19"/>
      <c r="K122" s="19"/>
      <c r="L122" s="19"/>
      <c r="N122" s="174"/>
      <c r="O122" s="174"/>
      <c r="P122" s="174"/>
      <c r="Q122" s="174"/>
      <c r="R122" s="174"/>
      <c r="S122" s="174"/>
      <c r="T122" s="174"/>
      <c r="U122" s="131"/>
      <c r="V122" s="83"/>
      <c r="W122" s="83"/>
      <c r="X122" s="83"/>
      <c r="Y122" s="83"/>
    </row>
    <row r="123" spans="1:25" ht="18" customHeight="1" thickBot="1" x14ac:dyDescent="0.25">
      <c r="A123" s="65"/>
      <c r="B123" s="169"/>
      <c r="C123" s="169"/>
      <c r="D123" s="169"/>
      <c r="E123" s="169"/>
      <c r="F123" s="169"/>
      <c r="G123" s="169"/>
      <c r="H123" s="169"/>
      <c r="I123" s="169"/>
      <c r="J123" s="19"/>
      <c r="K123" s="19"/>
      <c r="L123" s="19"/>
      <c r="N123" s="174"/>
      <c r="O123" s="174"/>
      <c r="P123" s="174"/>
      <c r="Q123" s="174"/>
      <c r="R123" s="174"/>
      <c r="S123" s="174"/>
      <c r="T123" s="174"/>
      <c r="U123" s="131"/>
      <c r="V123" s="83"/>
      <c r="W123" s="83"/>
      <c r="X123" s="83"/>
      <c r="Y123" s="83"/>
    </row>
    <row r="124" spans="1:25" ht="72.75" customHeight="1" thickBot="1" x14ac:dyDescent="0.25">
      <c r="A124" s="65"/>
      <c r="B124" s="276"/>
      <c r="C124" s="277"/>
      <c r="D124" s="277"/>
      <c r="E124" s="277"/>
      <c r="F124" s="277"/>
      <c r="G124" s="277"/>
      <c r="H124" s="277"/>
      <c r="I124" s="278"/>
      <c r="J124" s="171"/>
      <c r="K124" s="171"/>
      <c r="L124" s="171"/>
      <c r="M124" s="171"/>
      <c r="N124" s="174"/>
      <c r="O124" s="174"/>
      <c r="P124" s="174"/>
      <c r="Q124" s="174"/>
      <c r="R124" s="174"/>
      <c r="S124" s="174"/>
      <c r="T124" s="174"/>
      <c r="U124" s="131"/>
      <c r="V124" s="83"/>
      <c r="W124" s="83"/>
      <c r="X124" s="83"/>
      <c r="Y124" s="83"/>
    </row>
    <row r="125" spans="1:25" ht="18" customHeight="1" x14ac:dyDescent="0.2">
      <c r="A125" s="66"/>
      <c r="B125" s="74"/>
      <c r="C125" s="74"/>
      <c r="D125" s="74"/>
      <c r="E125" s="74"/>
      <c r="F125" s="74"/>
      <c r="G125" s="74"/>
      <c r="H125" s="74"/>
      <c r="I125" s="74"/>
      <c r="J125" s="94"/>
      <c r="L125" s="94"/>
      <c r="M125" s="38"/>
      <c r="N125" s="174"/>
      <c r="O125" s="174"/>
      <c r="P125" s="174"/>
      <c r="Q125" s="174"/>
      <c r="R125" s="174"/>
      <c r="S125" s="174"/>
      <c r="T125" s="174"/>
      <c r="U125" s="131"/>
      <c r="V125" s="83"/>
      <c r="W125" s="83"/>
      <c r="X125" s="83"/>
      <c r="Y125" s="83"/>
    </row>
    <row r="126" spans="1:25" ht="18" customHeight="1" x14ac:dyDescent="0.2">
      <c r="A126" s="8" t="s">
        <v>23</v>
      </c>
      <c r="B126" s="366" t="s">
        <v>4</v>
      </c>
      <c r="C126" s="366"/>
      <c r="D126" s="366"/>
      <c r="E126" s="366"/>
      <c r="F126" s="366"/>
      <c r="G126" s="366"/>
      <c r="H126" s="366"/>
      <c r="I126" s="366"/>
      <c r="J126" s="366"/>
      <c r="K126" s="323"/>
    </row>
    <row r="127" spans="1:25" ht="18" customHeight="1" x14ac:dyDescent="0.2">
      <c r="A127" s="15" t="s">
        <v>28</v>
      </c>
      <c r="B127" s="187"/>
      <c r="C127" s="187"/>
      <c r="D127" s="187"/>
      <c r="E127" s="187"/>
      <c r="F127" s="187"/>
      <c r="G127" s="187"/>
      <c r="H127" s="187"/>
      <c r="I127" s="187"/>
      <c r="J127" s="191"/>
      <c r="K127" s="323"/>
    </row>
    <row r="128" spans="1:25" ht="18" customHeight="1" x14ac:dyDescent="0.2">
      <c r="A128" s="59" t="s">
        <v>109</v>
      </c>
      <c r="B128" s="355" t="s">
        <v>305</v>
      </c>
      <c r="C128" s="355"/>
      <c r="D128" s="355"/>
      <c r="E128" s="355"/>
      <c r="F128" s="355"/>
      <c r="G128" s="355"/>
      <c r="H128" s="355"/>
      <c r="I128" s="355"/>
      <c r="K128" s="323"/>
    </row>
    <row r="129" spans="1:25" ht="18" customHeight="1" x14ac:dyDescent="0.2">
      <c r="B129" s="355"/>
      <c r="C129" s="355"/>
      <c r="D129" s="355"/>
      <c r="E129" s="355"/>
      <c r="F129" s="355"/>
      <c r="G129" s="355"/>
      <c r="H129" s="355"/>
      <c r="I129" s="355"/>
      <c r="K129" s="323"/>
    </row>
    <row r="130" spans="1:25" ht="18" customHeight="1" thickBot="1" x14ac:dyDescent="0.25">
      <c r="B130" s="94"/>
      <c r="C130" s="94"/>
      <c r="D130" s="94"/>
      <c r="E130" s="94"/>
      <c r="F130" s="94"/>
      <c r="G130" s="94"/>
      <c r="H130" s="94"/>
      <c r="I130" s="94"/>
      <c r="K130" s="186"/>
    </row>
    <row r="131" spans="1:25" ht="18" customHeight="1" thickBot="1" x14ac:dyDescent="0.25">
      <c r="B131" s="217" t="s">
        <v>185</v>
      </c>
      <c r="C131" s="218"/>
      <c r="D131" s="218"/>
      <c r="E131" s="219"/>
      <c r="F131" s="178"/>
      <c r="G131" s="94"/>
      <c r="H131" s="94"/>
      <c r="I131" s="94"/>
      <c r="K131" s="186"/>
    </row>
    <row r="132" spans="1:25" ht="18" customHeight="1" x14ac:dyDescent="0.2">
      <c r="B132" s="356" t="s">
        <v>1</v>
      </c>
      <c r="C132" s="362" t="s">
        <v>2</v>
      </c>
      <c r="D132" s="363"/>
      <c r="E132" s="189" t="s">
        <v>3</v>
      </c>
      <c r="F132" s="178"/>
      <c r="G132" s="187"/>
      <c r="H132" s="187"/>
      <c r="I132" s="95"/>
      <c r="J132" s="191"/>
      <c r="K132" s="95"/>
    </row>
    <row r="133" spans="1:25" ht="18" customHeight="1" x14ac:dyDescent="0.2">
      <c r="B133" s="357"/>
      <c r="C133" s="364" t="s">
        <v>186</v>
      </c>
      <c r="D133" s="359" t="s">
        <v>187</v>
      </c>
      <c r="E133" s="265" t="s">
        <v>188</v>
      </c>
      <c r="F133" s="178"/>
      <c r="G133" s="187"/>
      <c r="H133" s="178"/>
      <c r="I133" s="95"/>
      <c r="J133" s="191"/>
      <c r="K133" s="95"/>
    </row>
    <row r="134" spans="1:25" ht="18" customHeight="1" x14ac:dyDescent="0.2">
      <c r="B134" s="357"/>
      <c r="C134" s="365"/>
      <c r="D134" s="360"/>
      <c r="E134" s="248"/>
      <c r="F134" s="178"/>
      <c r="G134" s="187"/>
      <c r="H134" s="178"/>
      <c r="I134" s="95"/>
      <c r="J134" s="191"/>
      <c r="K134" s="95"/>
    </row>
    <row r="135" spans="1:25" ht="18" customHeight="1" x14ac:dyDescent="0.2">
      <c r="B135" s="357"/>
      <c r="C135" s="365"/>
      <c r="D135" s="361"/>
      <c r="E135" s="248"/>
      <c r="F135" s="178"/>
      <c r="G135" s="187"/>
      <c r="H135" s="187"/>
      <c r="I135" s="95"/>
      <c r="J135" s="191"/>
      <c r="K135" s="95"/>
    </row>
    <row r="136" spans="1:25" ht="18" customHeight="1" thickBot="1" x14ac:dyDescent="0.25">
      <c r="B136" s="357"/>
      <c r="C136" s="365"/>
      <c r="D136" s="361"/>
      <c r="E136" s="249"/>
      <c r="F136" s="178"/>
      <c r="G136" s="187"/>
      <c r="H136" s="187"/>
      <c r="I136" s="95"/>
      <c r="J136" s="191"/>
      <c r="K136" s="95"/>
    </row>
    <row r="137" spans="1:25" ht="18" customHeight="1" x14ac:dyDescent="0.2">
      <c r="B137" s="196">
        <v>2024</v>
      </c>
      <c r="C137" s="133"/>
      <c r="D137" s="134"/>
      <c r="E137" s="139"/>
      <c r="F137" s="178"/>
      <c r="G137" s="187"/>
      <c r="H137" s="187"/>
      <c r="I137" s="95"/>
      <c r="J137" s="191"/>
      <c r="K137" s="95"/>
    </row>
    <row r="138" spans="1:25" ht="18" customHeight="1" thickBot="1" x14ac:dyDescent="0.25">
      <c r="B138" s="122" t="s">
        <v>306</v>
      </c>
      <c r="C138" s="109"/>
      <c r="D138" s="110"/>
      <c r="E138" s="140"/>
      <c r="F138" s="178"/>
      <c r="G138" s="187"/>
      <c r="H138" s="187"/>
      <c r="I138" s="95"/>
      <c r="J138" s="191"/>
      <c r="K138" s="95"/>
    </row>
    <row r="139" spans="1:25" ht="18" customHeight="1" x14ac:dyDescent="0.2">
      <c r="B139" s="354" t="s">
        <v>189</v>
      </c>
      <c r="C139" s="355"/>
      <c r="D139" s="355"/>
      <c r="E139" s="355"/>
      <c r="F139" s="355"/>
      <c r="G139" s="355"/>
      <c r="H139" s="355"/>
      <c r="I139" s="355"/>
      <c r="J139" s="191"/>
      <c r="K139" s="95"/>
    </row>
    <row r="140" spans="1:25" ht="18" customHeight="1" x14ac:dyDescent="0.2">
      <c r="B140" s="187"/>
      <c r="C140" s="170"/>
      <c r="D140" s="187"/>
      <c r="E140" s="187"/>
      <c r="F140" s="187"/>
      <c r="G140" s="187"/>
      <c r="H140" s="187"/>
      <c r="I140" s="187"/>
      <c r="J140" s="191"/>
      <c r="K140" s="95"/>
    </row>
    <row r="141" spans="1:25" ht="18" customHeight="1" x14ac:dyDescent="0.2">
      <c r="A141" s="59" t="s">
        <v>110</v>
      </c>
      <c r="B141" s="226" t="s">
        <v>112</v>
      </c>
      <c r="C141" s="226"/>
      <c r="D141" s="226"/>
      <c r="E141" s="226"/>
      <c r="F141" s="226"/>
      <c r="G141" s="226"/>
      <c r="H141" s="226"/>
      <c r="I141" s="226"/>
      <c r="J141" s="226"/>
      <c r="L141" s="94"/>
      <c r="M141" s="38"/>
      <c r="N141" s="174"/>
      <c r="O141" s="174"/>
      <c r="P141" s="174"/>
      <c r="Q141" s="174"/>
      <c r="R141" s="174"/>
      <c r="S141" s="174"/>
      <c r="T141" s="174"/>
      <c r="U141" s="131"/>
      <c r="V141" s="83"/>
      <c r="W141" s="83"/>
      <c r="X141" s="83"/>
      <c r="Y141" s="83"/>
    </row>
    <row r="142" spans="1:25" ht="18" customHeight="1" x14ac:dyDescent="0.2">
      <c r="A142" s="59"/>
      <c r="B142" s="174"/>
      <c r="C142" s="174"/>
      <c r="D142" s="174"/>
      <c r="E142" s="174"/>
      <c r="F142" s="174"/>
      <c r="G142" s="76"/>
      <c r="H142" s="76"/>
      <c r="I142" s="76"/>
      <c r="J142" s="94"/>
      <c r="L142" s="94"/>
      <c r="M142" s="38"/>
      <c r="N142" s="174"/>
      <c r="O142" s="174"/>
      <c r="P142" s="174"/>
      <c r="Q142" s="174"/>
      <c r="R142" s="174"/>
      <c r="S142" s="174"/>
      <c r="T142" s="174"/>
      <c r="U142" s="131"/>
      <c r="V142" s="83"/>
      <c r="W142" s="83"/>
      <c r="X142" s="83"/>
      <c r="Y142" s="83"/>
    </row>
    <row r="143" spans="1:25" ht="18" customHeight="1" x14ac:dyDescent="0.2">
      <c r="A143" s="65"/>
      <c r="B143" s="214" t="s">
        <v>105</v>
      </c>
      <c r="C143" s="214"/>
      <c r="D143" s="214"/>
      <c r="E143" s="214"/>
      <c r="F143" s="214"/>
      <c r="G143" s="214"/>
      <c r="H143" s="214"/>
      <c r="I143" s="214"/>
      <c r="J143" s="83"/>
      <c r="K143" s="83"/>
      <c r="L143" s="83"/>
      <c r="M143" s="83"/>
      <c r="N143" s="83"/>
      <c r="O143" s="83"/>
      <c r="P143" s="83"/>
      <c r="Q143" s="83"/>
      <c r="R143" s="174"/>
      <c r="S143" s="174"/>
      <c r="T143" s="174"/>
      <c r="U143" s="131"/>
      <c r="V143" s="83"/>
      <c r="W143" s="83"/>
      <c r="X143" s="83"/>
      <c r="Y143" s="83"/>
    </row>
    <row r="144" spans="1:25" ht="18" customHeight="1" thickBot="1" x14ac:dyDescent="0.25">
      <c r="A144" s="65"/>
      <c r="B144" s="83"/>
      <c r="C144" s="83"/>
      <c r="D144" s="83"/>
      <c r="E144" s="83"/>
      <c r="F144" s="83"/>
      <c r="G144" s="83"/>
      <c r="H144" s="83"/>
      <c r="I144" s="83"/>
      <c r="J144" s="83"/>
      <c r="K144" s="83"/>
      <c r="L144" s="83"/>
      <c r="M144" s="83"/>
      <c r="N144" s="83"/>
      <c r="O144" s="83"/>
      <c r="P144" s="83"/>
      <c r="Q144" s="83"/>
      <c r="R144" s="174"/>
      <c r="S144" s="174"/>
      <c r="T144" s="174"/>
      <c r="U144" s="131"/>
      <c r="V144" s="83"/>
      <c r="W144" s="83"/>
      <c r="X144" s="83"/>
      <c r="Y144" s="83"/>
    </row>
    <row r="145" spans="1:25" ht="71.25" customHeight="1" thickBot="1" x14ac:dyDescent="0.25">
      <c r="A145" s="65"/>
      <c r="B145" s="276"/>
      <c r="C145" s="277"/>
      <c r="D145" s="277"/>
      <c r="E145" s="277"/>
      <c r="F145" s="277"/>
      <c r="G145" s="277"/>
      <c r="H145" s="277"/>
      <c r="I145" s="278"/>
      <c r="J145" s="171"/>
      <c r="K145" s="171"/>
      <c r="L145" s="171"/>
      <c r="M145" s="171"/>
      <c r="N145" s="174"/>
      <c r="O145" s="174"/>
      <c r="P145" s="174"/>
      <c r="Q145" s="174"/>
      <c r="R145" s="174"/>
      <c r="S145" s="174"/>
      <c r="T145" s="174"/>
      <c r="U145" s="131"/>
      <c r="V145" s="83"/>
      <c r="W145" s="83"/>
      <c r="X145" s="83"/>
      <c r="Y145" s="83"/>
    </row>
    <row r="146" spans="1:25" ht="18" customHeight="1" x14ac:dyDescent="0.2">
      <c r="A146" s="66"/>
      <c r="B146" s="67"/>
      <c r="C146" s="67"/>
      <c r="D146" s="67"/>
      <c r="E146" s="67"/>
      <c r="F146" s="67"/>
      <c r="G146" s="67"/>
      <c r="H146" s="67"/>
      <c r="I146" s="67"/>
      <c r="J146" s="94"/>
      <c r="L146" s="94"/>
      <c r="M146" s="38"/>
      <c r="N146" s="174"/>
      <c r="O146" s="174"/>
      <c r="P146" s="174"/>
      <c r="Q146" s="174"/>
      <c r="R146" s="174"/>
      <c r="S146" s="174"/>
      <c r="T146" s="174"/>
      <c r="U146" s="131"/>
      <c r="V146" s="83"/>
      <c r="W146" s="83"/>
      <c r="X146" s="83"/>
      <c r="Y146" s="83"/>
    </row>
    <row r="147" spans="1:25" ht="18" customHeight="1" x14ac:dyDescent="0.2">
      <c r="A147" s="59" t="s">
        <v>111</v>
      </c>
      <c r="B147" s="227" t="s">
        <v>113</v>
      </c>
      <c r="C147" s="227"/>
      <c r="D147" s="227"/>
      <c r="E147" s="227"/>
      <c r="F147" s="227"/>
      <c r="G147" s="227"/>
      <c r="H147" s="227"/>
      <c r="I147" s="227"/>
      <c r="J147" s="227"/>
      <c r="K147" s="177"/>
      <c r="N147" s="174"/>
      <c r="O147" s="174"/>
      <c r="P147" s="174"/>
      <c r="Q147" s="174"/>
      <c r="R147" s="174"/>
      <c r="S147" s="174"/>
      <c r="T147" s="174"/>
      <c r="U147" s="131"/>
      <c r="V147" s="83"/>
      <c r="W147" s="83"/>
      <c r="X147" s="83"/>
      <c r="Y147" s="83"/>
    </row>
    <row r="148" spans="1:25" ht="18" customHeight="1" x14ac:dyDescent="0.2">
      <c r="A148" s="59"/>
      <c r="B148" s="172"/>
      <c r="C148" s="172"/>
      <c r="D148" s="172"/>
      <c r="E148" s="172"/>
      <c r="F148" s="172"/>
      <c r="G148" s="172"/>
      <c r="H148" s="172"/>
      <c r="I148" s="172"/>
      <c r="J148" s="94"/>
      <c r="K148" s="177"/>
      <c r="N148" s="174"/>
      <c r="O148" s="174"/>
      <c r="P148" s="174"/>
      <c r="Q148" s="174"/>
      <c r="R148" s="174"/>
      <c r="S148" s="174"/>
      <c r="T148" s="174"/>
      <c r="U148" s="131"/>
      <c r="V148" s="83"/>
      <c r="W148" s="83"/>
      <c r="X148" s="83"/>
      <c r="Y148" s="83"/>
    </row>
    <row r="149" spans="1:25" ht="18" customHeight="1" x14ac:dyDescent="0.2">
      <c r="A149" s="65"/>
      <c r="B149" s="296" t="s">
        <v>149</v>
      </c>
      <c r="C149" s="296"/>
      <c r="D149" s="296"/>
      <c r="E149" s="296"/>
      <c r="F149" s="296"/>
      <c r="G149" s="296"/>
      <c r="H149" s="296"/>
      <c r="I149" s="296"/>
      <c r="J149" s="19"/>
      <c r="K149" s="19"/>
      <c r="L149" s="19"/>
      <c r="N149" s="174"/>
      <c r="O149" s="174"/>
      <c r="P149" s="174"/>
      <c r="Q149" s="174"/>
      <c r="R149" s="174"/>
      <c r="S149" s="174"/>
      <c r="T149" s="174"/>
      <c r="U149" s="131"/>
      <c r="V149" s="83"/>
      <c r="W149" s="83"/>
      <c r="X149" s="83"/>
      <c r="Y149" s="83"/>
    </row>
    <row r="150" spans="1:25" ht="18" customHeight="1" thickBot="1" x14ac:dyDescent="0.25">
      <c r="A150" s="65"/>
      <c r="B150" s="169"/>
      <c r="C150" s="169"/>
      <c r="D150" s="169"/>
      <c r="E150" s="169"/>
      <c r="F150" s="169"/>
      <c r="G150" s="169"/>
      <c r="H150" s="169"/>
      <c r="I150" s="169"/>
      <c r="J150" s="19"/>
      <c r="K150" s="19"/>
      <c r="L150" s="19"/>
      <c r="N150" s="174"/>
      <c r="O150" s="174"/>
      <c r="P150" s="174"/>
      <c r="Q150" s="174"/>
      <c r="R150" s="174"/>
      <c r="S150" s="174"/>
      <c r="T150" s="174"/>
      <c r="U150" s="131"/>
      <c r="V150" s="83"/>
      <c r="W150" s="83"/>
      <c r="X150" s="83"/>
      <c r="Y150" s="83"/>
    </row>
    <row r="151" spans="1:25" ht="74.25" customHeight="1" thickBot="1" x14ac:dyDescent="0.25">
      <c r="A151" s="65"/>
      <c r="B151" s="276"/>
      <c r="C151" s="277"/>
      <c r="D151" s="277"/>
      <c r="E151" s="277"/>
      <c r="F151" s="277"/>
      <c r="G151" s="277"/>
      <c r="H151" s="277"/>
      <c r="I151" s="278"/>
      <c r="J151" s="171"/>
      <c r="K151" s="171"/>
      <c r="L151" s="171"/>
      <c r="M151" s="171"/>
      <c r="N151" s="174"/>
      <c r="O151" s="174"/>
      <c r="P151" s="174"/>
      <c r="Q151" s="174"/>
      <c r="R151" s="174"/>
      <c r="S151" s="174"/>
      <c r="T151" s="174"/>
      <c r="U151" s="131"/>
      <c r="V151" s="83"/>
      <c r="W151" s="83"/>
      <c r="X151" s="83"/>
      <c r="Y151" s="83"/>
    </row>
    <row r="152" spans="1:25" ht="18" customHeight="1" x14ac:dyDescent="0.2">
      <c r="A152" s="66"/>
      <c r="B152" s="74"/>
      <c r="C152" s="74"/>
      <c r="D152" s="74"/>
      <c r="E152" s="74"/>
      <c r="F152" s="74"/>
      <c r="G152" s="74"/>
      <c r="H152" s="74"/>
      <c r="I152" s="74"/>
      <c r="J152" s="94"/>
      <c r="L152" s="94"/>
      <c r="M152" s="38"/>
      <c r="N152" s="174"/>
      <c r="O152" s="174"/>
      <c r="P152" s="174"/>
      <c r="Q152" s="174"/>
      <c r="R152" s="174"/>
      <c r="S152" s="174"/>
      <c r="T152" s="174"/>
      <c r="U152" s="131"/>
      <c r="V152" s="83"/>
      <c r="W152" s="83"/>
      <c r="X152" s="83"/>
      <c r="Y152" s="83"/>
    </row>
    <row r="153" spans="1:25" s="80" customFormat="1" ht="18" customHeight="1" x14ac:dyDescent="0.2">
      <c r="A153" s="59" t="s">
        <v>24</v>
      </c>
      <c r="B153" s="267" t="s">
        <v>329</v>
      </c>
      <c r="C153" s="267"/>
      <c r="D153" s="267"/>
      <c r="E153" s="267"/>
      <c r="F153" s="267"/>
      <c r="G153" s="267"/>
      <c r="H153" s="267"/>
      <c r="I153" s="267"/>
      <c r="J153" s="267"/>
    </row>
    <row r="154" spans="1:25" s="80" customFormat="1" ht="18" customHeight="1" x14ac:dyDescent="0.2">
      <c r="A154" s="64"/>
      <c r="B154" s="69"/>
      <c r="C154" s="68"/>
      <c r="D154" s="95"/>
      <c r="E154" s="95"/>
      <c r="F154" s="95"/>
      <c r="G154" s="70"/>
      <c r="H154" s="70"/>
    </row>
    <row r="155" spans="1:25" s="80" customFormat="1" ht="18" customHeight="1" x14ac:dyDescent="0.2">
      <c r="A155" s="71" t="s">
        <v>84</v>
      </c>
      <c r="B155" s="215" t="s">
        <v>190</v>
      </c>
      <c r="C155" s="215"/>
      <c r="D155" s="215"/>
      <c r="E155" s="215"/>
      <c r="F155" s="215"/>
      <c r="G155" s="215"/>
      <c r="H155" s="215"/>
      <c r="I155" s="38"/>
      <c r="J155" s="38"/>
      <c r="K155" s="38"/>
    </row>
    <row r="156" spans="1:25" s="80" customFormat="1" ht="18" customHeight="1" x14ac:dyDescent="0.2">
      <c r="A156" s="71"/>
      <c r="B156" s="215"/>
      <c r="C156" s="215"/>
      <c r="D156" s="215"/>
      <c r="E156" s="215"/>
      <c r="F156" s="215"/>
      <c r="G156" s="215"/>
      <c r="H156" s="215"/>
      <c r="I156" s="38"/>
      <c r="J156" s="38"/>
      <c r="K156" s="38"/>
    </row>
    <row r="157" spans="1:25" s="80" customFormat="1" ht="18" customHeight="1" thickBot="1" x14ac:dyDescent="0.25">
      <c r="A157" s="71"/>
      <c r="B157" s="170"/>
      <c r="C157" s="170"/>
      <c r="D157" s="170"/>
      <c r="E157" s="170"/>
      <c r="F157" s="170"/>
      <c r="G157" s="170"/>
      <c r="H157" s="170"/>
      <c r="I157" s="38"/>
      <c r="J157" s="38"/>
      <c r="K157" s="38"/>
    </row>
    <row r="158" spans="1:25" s="80" customFormat="1" ht="18" customHeight="1" thickBot="1" x14ac:dyDescent="0.25">
      <c r="A158" s="71"/>
      <c r="B158" s="217" t="s">
        <v>315</v>
      </c>
      <c r="C158" s="218"/>
      <c r="D158" s="219"/>
      <c r="E158" s="70"/>
      <c r="F158" s="70"/>
      <c r="G158" s="172"/>
      <c r="H158" s="70"/>
    </row>
    <row r="159" spans="1:25" s="80" customFormat="1" ht="18" customHeight="1" x14ac:dyDescent="0.2">
      <c r="A159" s="59"/>
      <c r="B159" s="208" t="s">
        <v>138</v>
      </c>
      <c r="C159" s="208" t="s">
        <v>135</v>
      </c>
      <c r="D159" s="325"/>
      <c r="E159" s="70"/>
      <c r="F159" s="70"/>
      <c r="G159" s="172"/>
      <c r="H159" s="70"/>
      <c r="I159" s="91"/>
      <c r="J159" s="91"/>
    </row>
    <row r="160" spans="1:25" s="80" customFormat="1" ht="18" customHeight="1" thickBot="1" x14ac:dyDescent="0.25">
      <c r="A160" s="59"/>
      <c r="B160" s="209"/>
      <c r="C160" s="210"/>
      <c r="D160" s="326"/>
      <c r="E160" s="70"/>
      <c r="F160" s="70"/>
      <c r="G160" s="72"/>
      <c r="H160" s="70"/>
      <c r="I160" s="91"/>
      <c r="J160" s="91"/>
    </row>
    <row r="161" spans="1:25" s="80" customFormat="1" ht="18" customHeight="1" x14ac:dyDescent="0.2">
      <c r="A161" s="59"/>
      <c r="B161" s="209"/>
      <c r="C161" s="220" t="s">
        <v>170</v>
      </c>
      <c r="D161" s="220" t="s">
        <v>171</v>
      </c>
      <c r="E161" s="70"/>
      <c r="F161" s="70"/>
      <c r="G161" s="216"/>
      <c r="H161" s="216"/>
      <c r="I161" s="91"/>
      <c r="J161" s="91"/>
    </row>
    <row r="162" spans="1:25" s="80" customFormat="1" ht="18" customHeight="1" thickBot="1" x14ac:dyDescent="0.25">
      <c r="A162" s="59"/>
      <c r="B162" s="209"/>
      <c r="C162" s="221"/>
      <c r="D162" s="221"/>
      <c r="E162" s="70"/>
      <c r="F162" s="70"/>
      <c r="G162" s="191"/>
      <c r="H162" s="191"/>
      <c r="I162" s="91"/>
      <c r="J162" s="91"/>
    </row>
    <row r="163" spans="1:25" s="80" customFormat="1" ht="18" customHeight="1" thickBot="1" x14ac:dyDescent="0.25">
      <c r="A163" s="59"/>
      <c r="B163" s="210"/>
      <c r="C163" s="141"/>
      <c r="D163" s="142"/>
      <c r="E163" s="70"/>
      <c r="F163" s="70"/>
      <c r="G163" s="216"/>
      <c r="H163" s="216"/>
      <c r="I163" s="91"/>
      <c r="J163" s="91"/>
    </row>
    <row r="164" spans="1:25" s="80" customFormat="1" ht="18" customHeight="1" x14ac:dyDescent="0.2">
      <c r="A164" s="59"/>
      <c r="B164" s="172"/>
      <c r="C164" s="172"/>
      <c r="D164" s="172"/>
      <c r="E164" s="172"/>
      <c r="F164" s="172"/>
      <c r="G164" s="92"/>
      <c r="H164" s="92"/>
      <c r="I164" s="91"/>
      <c r="J164" s="91"/>
    </row>
    <row r="165" spans="1:25" s="80" customFormat="1" ht="18" customHeight="1" x14ac:dyDescent="0.2">
      <c r="A165" s="71" t="s">
        <v>85</v>
      </c>
      <c r="B165" s="215" t="s">
        <v>322</v>
      </c>
      <c r="C165" s="215"/>
      <c r="D165" s="215"/>
      <c r="E165" s="215"/>
      <c r="F165" s="215"/>
      <c r="G165" s="215"/>
      <c r="H165" s="215"/>
      <c r="I165" s="172"/>
      <c r="J165" s="38"/>
      <c r="K165" s="38"/>
    </row>
    <row r="166" spans="1:25" s="80" customFormat="1" ht="18" customHeight="1" x14ac:dyDescent="0.2">
      <c r="A166" s="71"/>
      <c r="B166" s="215"/>
      <c r="C166" s="215"/>
      <c r="D166" s="215"/>
      <c r="E166" s="215"/>
      <c r="F166" s="215"/>
      <c r="G166" s="215"/>
      <c r="H166" s="215"/>
      <c r="I166" s="172"/>
      <c r="J166" s="38"/>
      <c r="K166" s="38"/>
    </row>
    <row r="167" spans="1:25" s="80" customFormat="1" ht="18" customHeight="1" thickBot="1" x14ac:dyDescent="0.25">
      <c r="A167" s="71"/>
      <c r="B167" s="172"/>
      <c r="C167" s="172"/>
      <c r="D167" s="172"/>
      <c r="E167" s="172"/>
      <c r="F167" s="172"/>
      <c r="G167" s="172"/>
      <c r="H167" s="93"/>
      <c r="I167" s="91"/>
      <c r="J167" s="91"/>
    </row>
    <row r="168" spans="1:25" s="80" customFormat="1" ht="18" customHeight="1" thickBot="1" x14ac:dyDescent="0.25">
      <c r="A168" s="71"/>
      <c r="B168" s="217" t="s">
        <v>315</v>
      </c>
      <c r="C168" s="218"/>
      <c r="D168" s="219"/>
      <c r="E168" s="91"/>
      <c r="F168" s="91"/>
      <c r="G168" s="172"/>
      <c r="H168" s="93"/>
      <c r="I168" s="91"/>
      <c r="J168" s="91"/>
    </row>
    <row r="169" spans="1:25" s="80" customFormat="1" ht="18" customHeight="1" x14ac:dyDescent="0.2">
      <c r="A169" s="59"/>
      <c r="B169" s="220" t="s">
        <v>139</v>
      </c>
      <c r="C169" s="220" t="s">
        <v>136</v>
      </c>
      <c r="D169" s="220" t="s">
        <v>137</v>
      </c>
      <c r="E169" s="91"/>
      <c r="F169" s="91"/>
      <c r="G169" s="91"/>
      <c r="H169" s="93"/>
      <c r="I169" s="91"/>
      <c r="J169" s="91"/>
    </row>
    <row r="170" spans="1:25" s="80" customFormat="1" ht="18" customHeight="1" thickBot="1" x14ac:dyDescent="0.25">
      <c r="A170" s="59"/>
      <c r="B170" s="231"/>
      <c r="C170" s="221"/>
      <c r="D170" s="221"/>
      <c r="E170" s="91"/>
      <c r="F170" s="91"/>
      <c r="G170" s="91"/>
      <c r="H170" s="93"/>
      <c r="I170" s="91"/>
      <c r="J170" s="91"/>
    </row>
    <row r="171" spans="1:25" s="80" customFormat="1" ht="18" customHeight="1" x14ac:dyDescent="0.2">
      <c r="B171" s="231"/>
      <c r="C171" s="220" t="s">
        <v>169</v>
      </c>
      <c r="D171" s="220" t="s">
        <v>169</v>
      </c>
      <c r="E171" s="91"/>
      <c r="F171" s="91"/>
      <c r="G171" s="93"/>
      <c r="H171" s="91"/>
      <c r="I171" s="91"/>
      <c r="J171" s="91"/>
    </row>
    <row r="172" spans="1:25" s="80" customFormat="1" ht="18" customHeight="1" thickBot="1" x14ac:dyDescent="0.25">
      <c r="B172" s="231"/>
      <c r="C172" s="221"/>
      <c r="D172" s="221"/>
      <c r="E172" s="91"/>
      <c r="F172" s="91"/>
      <c r="G172" s="93"/>
      <c r="H172" s="91"/>
      <c r="I172" s="91"/>
      <c r="J172" s="91"/>
    </row>
    <row r="173" spans="1:25" s="80" customFormat="1" ht="18" customHeight="1" thickBot="1" x14ac:dyDescent="0.25">
      <c r="B173" s="221"/>
      <c r="C173" s="142"/>
      <c r="D173" s="142"/>
      <c r="E173" s="91"/>
      <c r="F173" s="91"/>
      <c r="G173" s="91"/>
      <c r="H173" s="91"/>
      <c r="I173" s="91"/>
      <c r="J173" s="91"/>
    </row>
    <row r="174" spans="1:25" s="80" customFormat="1" ht="18" customHeight="1" x14ac:dyDescent="0.2">
      <c r="B174" s="191"/>
      <c r="C174" s="172"/>
      <c r="D174" s="172"/>
      <c r="E174" s="172"/>
      <c r="F174" s="172"/>
      <c r="G174" s="91"/>
      <c r="H174" s="91"/>
      <c r="I174" s="91"/>
      <c r="J174" s="91"/>
    </row>
    <row r="175" spans="1:25" ht="18" customHeight="1" x14ac:dyDescent="0.2">
      <c r="A175" s="59" t="s">
        <v>114</v>
      </c>
      <c r="B175" s="226" t="s">
        <v>116</v>
      </c>
      <c r="C175" s="226"/>
      <c r="D175" s="226"/>
      <c r="E175" s="226"/>
      <c r="F175" s="226"/>
      <c r="G175" s="226"/>
      <c r="H175" s="226"/>
      <c r="I175" s="226"/>
      <c r="J175" s="226"/>
      <c r="L175" s="94"/>
      <c r="M175" s="38"/>
      <c r="N175" s="174"/>
      <c r="O175" s="174"/>
      <c r="P175" s="174"/>
      <c r="Q175" s="174"/>
      <c r="R175" s="174"/>
      <c r="S175" s="174"/>
      <c r="T175" s="174"/>
      <c r="U175" s="131"/>
      <c r="V175" s="83"/>
      <c r="W175" s="83"/>
      <c r="X175" s="83"/>
      <c r="Y175" s="83"/>
    </row>
    <row r="176" spans="1:25" ht="18" customHeight="1" x14ac:dyDescent="0.2">
      <c r="A176" s="59"/>
      <c r="B176" s="174"/>
      <c r="C176" s="174"/>
      <c r="D176" s="174"/>
      <c r="E176" s="174"/>
      <c r="F176" s="174"/>
      <c r="G176" s="76"/>
      <c r="H176" s="76"/>
      <c r="I176" s="76"/>
      <c r="J176" s="94"/>
      <c r="L176" s="94"/>
      <c r="M176" s="38"/>
      <c r="N176" s="174"/>
      <c r="O176" s="174"/>
      <c r="P176" s="174"/>
      <c r="Q176" s="174"/>
      <c r="R176" s="174"/>
      <c r="S176" s="174"/>
      <c r="T176" s="174"/>
      <c r="U176" s="131"/>
      <c r="V176" s="83"/>
      <c r="W176" s="83"/>
      <c r="X176" s="83"/>
      <c r="Y176" s="83"/>
    </row>
    <row r="177" spans="1:25" ht="18" customHeight="1" x14ac:dyDescent="0.2">
      <c r="A177" s="59"/>
      <c r="B177" s="214" t="s">
        <v>105</v>
      </c>
      <c r="C177" s="214"/>
      <c r="D177" s="214"/>
      <c r="E177" s="214"/>
      <c r="F177" s="214"/>
      <c r="G177" s="214"/>
      <c r="H177" s="214"/>
      <c r="I177" s="214"/>
      <c r="J177" s="94"/>
      <c r="L177" s="94"/>
      <c r="M177" s="38"/>
      <c r="N177" s="174"/>
      <c r="O177" s="174"/>
      <c r="P177" s="174"/>
      <c r="Q177" s="174"/>
      <c r="R177" s="174"/>
      <c r="S177" s="174"/>
      <c r="T177" s="174"/>
      <c r="U177" s="131"/>
      <c r="V177" s="83"/>
      <c r="W177" s="83"/>
      <c r="X177" s="83"/>
      <c r="Y177" s="83"/>
    </row>
    <row r="178" spans="1:25" ht="18" customHeight="1" x14ac:dyDescent="0.2">
      <c r="A178" s="65"/>
      <c r="B178" s="214"/>
      <c r="C178" s="214"/>
      <c r="D178" s="214"/>
      <c r="E178" s="214"/>
      <c r="F178" s="214"/>
      <c r="G178" s="214"/>
      <c r="H178" s="214"/>
      <c r="I178" s="214"/>
      <c r="J178" s="83"/>
      <c r="K178" s="83"/>
      <c r="L178" s="83"/>
      <c r="M178" s="83"/>
      <c r="N178" s="83"/>
      <c r="O178" s="83"/>
      <c r="P178" s="83"/>
      <c r="Q178" s="83"/>
      <c r="R178" s="174"/>
      <c r="S178" s="174"/>
      <c r="T178" s="174"/>
      <c r="U178" s="131"/>
      <c r="V178" s="83"/>
      <c r="W178" s="83"/>
      <c r="X178" s="83"/>
      <c r="Y178" s="83"/>
    </row>
    <row r="179" spans="1:25" ht="18" customHeight="1" thickBot="1" x14ac:dyDescent="0.25">
      <c r="A179" s="65"/>
      <c r="B179" s="83"/>
      <c r="C179" s="83"/>
      <c r="D179" s="83"/>
      <c r="E179" s="83"/>
      <c r="F179" s="83"/>
      <c r="G179" s="83"/>
      <c r="H179" s="83"/>
      <c r="I179" s="83"/>
      <c r="J179" s="83"/>
      <c r="K179" s="83"/>
      <c r="L179" s="83"/>
      <c r="M179" s="83"/>
      <c r="N179" s="83"/>
      <c r="O179" s="83"/>
      <c r="P179" s="83"/>
      <c r="Q179" s="83"/>
      <c r="R179" s="174"/>
      <c r="S179" s="174"/>
      <c r="T179" s="174"/>
      <c r="U179" s="131"/>
      <c r="V179" s="83"/>
      <c r="W179" s="83"/>
      <c r="X179" s="83"/>
      <c r="Y179" s="83"/>
    </row>
    <row r="180" spans="1:25" ht="70.5" customHeight="1" thickBot="1" x14ac:dyDescent="0.25">
      <c r="A180" s="65"/>
      <c r="B180" s="276"/>
      <c r="C180" s="277"/>
      <c r="D180" s="277"/>
      <c r="E180" s="277"/>
      <c r="F180" s="277"/>
      <c r="G180" s="277"/>
      <c r="H180" s="277"/>
      <c r="I180" s="278"/>
      <c r="J180" s="171"/>
      <c r="K180" s="171"/>
      <c r="L180" s="171"/>
      <c r="M180" s="171"/>
      <c r="N180" s="174"/>
      <c r="O180" s="174"/>
      <c r="P180" s="174"/>
      <c r="Q180" s="174"/>
      <c r="R180" s="174"/>
      <c r="S180" s="174"/>
      <c r="T180" s="174"/>
      <c r="U180" s="131"/>
      <c r="V180" s="83"/>
      <c r="W180" s="83"/>
      <c r="X180" s="83"/>
      <c r="Y180" s="83"/>
    </row>
    <row r="181" spans="1:25" ht="18" customHeight="1" x14ac:dyDescent="0.2">
      <c r="A181" s="66"/>
      <c r="B181" s="67"/>
      <c r="C181" s="67"/>
      <c r="D181" s="67"/>
      <c r="E181" s="67"/>
      <c r="F181" s="67"/>
      <c r="G181" s="67"/>
      <c r="H181" s="67"/>
      <c r="I181" s="67"/>
      <c r="J181" s="94"/>
      <c r="L181" s="94"/>
      <c r="M181" s="38"/>
      <c r="N181" s="174"/>
      <c r="O181" s="174"/>
      <c r="P181" s="174"/>
      <c r="Q181" s="174"/>
      <c r="R181" s="174"/>
      <c r="S181" s="174"/>
      <c r="T181" s="174"/>
      <c r="U181" s="131"/>
      <c r="V181" s="83"/>
      <c r="W181" s="83"/>
      <c r="X181" s="83"/>
      <c r="Y181" s="83"/>
    </row>
    <row r="182" spans="1:25" ht="18" customHeight="1" x14ac:dyDescent="0.2">
      <c r="A182" s="59" t="s">
        <v>115</v>
      </c>
      <c r="B182" s="227" t="s">
        <v>117</v>
      </c>
      <c r="C182" s="227"/>
      <c r="D182" s="227"/>
      <c r="E182" s="227"/>
      <c r="F182" s="227"/>
      <c r="G182" s="227"/>
      <c r="H182" s="227"/>
      <c r="I182" s="227"/>
      <c r="J182" s="227"/>
      <c r="K182" s="177"/>
      <c r="N182" s="174"/>
      <c r="O182" s="174"/>
      <c r="P182" s="174"/>
      <c r="Q182" s="174"/>
      <c r="R182" s="174"/>
      <c r="S182" s="174"/>
      <c r="T182" s="174"/>
      <c r="U182" s="131"/>
      <c r="V182" s="83"/>
      <c r="W182" s="83"/>
      <c r="X182" s="83"/>
      <c r="Y182" s="83"/>
    </row>
    <row r="183" spans="1:25" ht="18" customHeight="1" x14ac:dyDescent="0.2">
      <c r="A183" s="59"/>
      <c r="B183" s="172"/>
      <c r="C183" s="172"/>
      <c r="D183" s="172"/>
      <c r="E183" s="172"/>
      <c r="F183" s="172"/>
      <c r="G183" s="172"/>
      <c r="H183" s="172"/>
      <c r="I183" s="172"/>
      <c r="J183" s="94"/>
      <c r="K183" s="177"/>
      <c r="N183" s="174"/>
      <c r="O183" s="174"/>
      <c r="P183" s="174"/>
      <c r="Q183" s="174"/>
      <c r="R183" s="174"/>
      <c r="S183" s="174"/>
      <c r="T183" s="174"/>
      <c r="U183" s="131"/>
      <c r="V183" s="83"/>
      <c r="W183" s="83"/>
      <c r="X183" s="83"/>
      <c r="Y183" s="83"/>
    </row>
    <row r="184" spans="1:25" ht="18" customHeight="1" x14ac:dyDescent="0.2">
      <c r="A184" s="65"/>
      <c r="B184" s="296" t="s">
        <v>149</v>
      </c>
      <c r="C184" s="296"/>
      <c r="D184" s="296"/>
      <c r="E184" s="296"/>
      <c r="F184" s="296"/>
      <c r="G184" s="296"/>
      <c r="H184" s="296"/>
      <c r="I184" s="296"/>
      <c r="J184" s="19"/>
      <c r="K184" s="19"/>
      <c r="L184" s="19"/>
      <c r="N184" s="174"/>
      <c r="O184" s="174"/>
      <c r="P184" s="174"/>
      <c r="Q184" s="174"/>
      <c r="R184" s="174"/>
      <c r="S184" s="174"/>
      <c r="T184" s="174"/>
      <c r="U184" s="131"/>
      <c r="V184" s="83"/>
      <c r="W184" s="83"/>
      <c r="X184" s="83"/>
      <c r="Y184" s="83"/>
    </row>
    <row r="185" spans="1:25" ht="18" customHeight="1" thickBot="1" x14ac:dyDescent="0.25">
      <c r="A185" s="65"/>
      <c r="B185" s="169"/>
      <c r="C185" s="169"/>
      <c r="D185" s="169"/>
      <c r="E185" s="169"/>
      <c r="F185" s="169"/>
      <c r="G185" s="169"/>
      <c r="H185" s="169"/>
      <c r="I185" s="169"/>
      <c r="J185" s="19"/>
      <c r="K185" s="19"/>
      <c r="L185" s="19"/>
      <c r="N185" s="174"/>
      <c r="O185" s="174"/>
      <c r="P185" s="174"/>
      <c r="Q185" s="174"/>
      <c r="R185" s="174"/>
      <c r="S185" s="174"/>
      <c r="T185" s="174"/>
      <c r="U185" s="131"/>
      <c r="V185" s="83"/>
      <c r="W185" s="83"/>
      <c r="X185" s="83"/>
      <c r="Y185" s="83"/>
    </row>
    <row r="186" spans="1:25" ht="78" customHeight="1" thickBot="1" x14ac:dyDescent="0.25">
      <c r="A186" s="65"/>
      <c r="B186" s="276"/>
      <c r="C186" s="277"/>
      <c r="D186" s="277"/>
      <c r="E186" s="277"/>
      <c r="F186" s="277"/>
      <c r="G186" s="277"/>
      <c r="H186" s="277"/>
      <c r="I186" s="278"/>
      <c r="J186" s="171"/>
      <c r="K186" s="171"/>
      <c r="L186" s="171"/>
      <c r="M186" s="171"/>
      <c r="N186" s="174"/>
      <c r="O186" s="174"/>
      <c r="P186" s="174"/>
      <c r="Q186" s="174"/>
      <c r="R186" s="174"/>
      <c r="S186" s="174"/>
      <c r="T186" s="174"/>
      <c r="U186" s="131"/>
      <c r="V186" s="83"/>
      <c r="W186" s="83"/>
      <c r="X186" s="83"/>
      <c r="Y186" s="83"/>
    </row>
    <row r="187" spans="1:25" ht="18" customHeight="1" x14ac:dyDescent="0.2">
      <c r="A187" s="66"/>
      <c r="B187" s="74"/>
      <c r="C187" s="74"/>
      <c r="D187" s="74"/>
      <c r="E187" s="74"/>
      <c r="F187" s="74"/>
      <c r="G187" s="74"/>
      <c r="H187" s="74"/>
      <c r="I187" s="74"/>
      <c r="J187" s="94"/>
      <c r="L187" s="94"/>
      <c r="M187" s="38"/>
      <c r="N187" s="174"/>
      <c r="O187" s="174"/>
      <c r="P187" s="174"/>
      <c r="Q187" s="174"/>
      <c r="R187" s="174"/>
      <c r="S187" s="174"/>
      <c r="T187" s="174"/>
      <c r="U187" s="131"/>
      <c r="V187" s="83"/>
      <c r="W187" s="83"/>
      <c r="X187" s="83"/>
      <c r="Y187" s="83"/>
    </row>
    <row r="188" spans="1:25" s="21" customFormat="1" ht="18" customHeight="1" x14ac:dyDescent="0.2">
      <c r="A188" s="13" t="s">
        <v>12</v>
      </c>
      <c r="B188" s="398" t="s">
        <v>330</v>
      </c>
      <c r="C188" s="398"/>
      <c r="D188" s="398"/>
      <c r="E188" s="398"/>
      <c r="F188" s="398"/>
      <c r="G188" s="398"/>
      <c r="H188" s="398"/>
      <c r="I188" s="398"/>
      <c r="J188" s="398"/>
      <c r="K188" s="94"/>
    </row>
    <row r="189" spans="1:25" s="21" customFormat="1" ht="18" customHeight="1" x14ac:dyDescent="0.2">
      <c r="A189" s="14" t="s">
        <v>28</v>
      </c>
      <c r="B189" s="179"/>
      <c r="C189" s="179"/>
      <c r="D189" s="173"/>
      <c r="E189" s="173"/>
      <c r="F189" s="173"/>
      <c r="G189" s="173"/>
      <c r="H189" s="173"/>
      <c r="I189" s="173"/>
      <c r="J189" s="173"/>
      <c r="K189" s="94"/>
    </row>
    <row r="190" spans="1:25" s="21" customFormat="1" ht="18" customHeight="1" x14ac:dyDescent="0.2">
      <c r="A190" s="59" t="s">
        <v>118</v>
      </c>
      <c r="B190" s="211" t="s">
        <v>331</v>
      </c>
      <c r="C190" s="211"/>
      <c r="D190" s="211"/>
      <c r="E190" s="211"/>
      <c r="F190" s="211"/>
      <c r="G190" s="211"/>
      <c r="H190" s="211"/>
      <c r="I190" s="211"/>
      <c r="J190" s="173"/>
      <c r="K190" s="94"/>
    </row>
    <row r="191" spans="1:25" s="21" customFormat="1" ht="18" customHeight="1" thickBot="1" x14ac:dyDescent="0.25">
      <c r="A191" s="13"/>
      <c r="B191" s="211"/>
      <c r="C191" s="211"/>
      <c r="D191" s="211"/>
      <c r="E191" s="211"/>
      <c r="F191" s="211"/>
      <c r="G191" s="211"/>
      <c r="H191" s="211"/>
      <c r="I191" s="211"/>
      <c r="J191" s="173"/>
      <c r="K191" s="94"/>
    </row>
    <row r="192" spans="1:25" s="21" customFormat="1" ht="18" customHeight="1" x14ac:dyDescent="0.2">
      <c r="D192" s="236" t="s">
        <v>161</v>
      </c>
      <c r="E192" s="239" t="s">
        <v>307</v>
      </c>
      <c r="F192" s="242" t="s">
        <v>282</v>
      </c>
      <c r="G192" s="170"/>
      <c r="H192" s="170"/>
      <c r="I192" s="170"/>
      <c r="J192" s="16"/>
      <c r="K192" s="94"/>
    </row>
    <row r="193" spans="1:25" s="21" customFormat="1" ht="18" customHeight="1" x14ac:dyDescent="0.2">
      <c r="D193" s="237"/>
      <c r="E193" s="240"/>
      <c r="F193" s="243"/>
      <c r="G193" s="170"/>
      <c r="H193" s="170"/>
      <c r="I193" s="170"/>
      <c r="J193" s="16"/>
      <c r="K193" s="94"/>
    </row>
    <row r="194" spans="1:25" s="21" customFormat="1" ht="18" customHeight="1" x14ac:dyDescent="0.2">
      <c r="D194" s="237"/>
      <c r="E194" s="240"/>
      <c r="F194" s="243"/>
      <c r="G194" s="170"/>
      <c r="H194" s="170"/>
      <c r="I194" s="170"/>
      <c r="J194" s="16"/>
      <c r="K194" s="94"/>
    </row>
    <row r="195" spans="1:25" s="21" customFormat="1" ht="18" customHeight="1" x14ac:dyDescent="0.2">
      <c r="A195" s="13"/>
      <c r="D195" s="237"/>
      <c r="E195" s="240"/>
      <c r="F195" s="243"/>
      <c r="G195" s="170"/>
      <c r="H195" s="170"/>
      <c r="I195" s="170"/>
      <c r="J195" s="16"/>
      <c r="K195" s="94"/>
    </row>
    <row r="196" spans="1:25" s="21" customFormat="1" ht="18" customHeight="1" thickBot="1" x14ac:dyDescent="0.25">
      <c r="A196" s="13"/>
      <c r="D196" s="238"/>
      <c r="E196" s="241"/>
      <c r="F196" s="244"/>
      <c r="G196" s="170"/>
      <c r="H196" s="170"/>
      <c r="I196" s="170"/>
      <c r="J196" s="16"/>
      <c r="K196" s="94"/>
    </row>
    <row r="197" spans="1:25" s="21" customFormat="1" ht="18" customHeight="1" x14ac:dyDescent="0.2">
      <c r="A197" s="13"/>
      <c r="B197" s="399" t="s">
        <v>87</v>
      </c>
      <c r="C197" s="400"/>
      <c r="D197" s="144"/>
      <c r="E197" s="147"/>
      <c r="F197" s="144"/>
      <c r="G197" s="170"/>
      <c r="H197" s="170"/>
      <c r="I197" s="170"/>
      <c r="J197" s="16"/>
      <c r="K197" s="94"/>
      <c r="P197" s="123"/>
      <c r="Q197" s="123"/>
      <c r="R197" s="123"/>
      <c r="S197" s="123"/>
      <c r="T197" s="123"/>
      <c r="U197" s="123"/>
      <c r="V197" s="123"/>
    </row>
    <row r="198" spans="1:25" s="21" customFormat="1" ht="64.5" customHeight="1" x14ac:dyDescent="0.2">
      <c r="A198" s="13"/>
      <c r="B198" s="212" t="s">
        <v>217</v>
      </c>
      <c r="C198" s="213"/>
      <c r="D198" s="145"/>
      <c r="E198" s="148"/>
      <c r="F198" s="145"/>
      <c r="G198" s="170"/>
      <c r="H198" s="170"/>
      <c r="I198" s="170"/>
      <c r="J198" s="170"/>
      <c r="K198" s="94"/>
      <c r="P198" s="123"/>
      <c r="Q198" s="123"/>
      <c r="R198" s="123"/>
      <c r="S198" s="123"/>
      <c r="T198" s="123"/>
      <c r="U198" s="123"/>
      <c r="V198" s="123"/>
    </row>
    <row r="199" spans="1:25" s="21" customFormat="1" ht="66.75" customHeight="1" x14ac:dyDescent="0.2">
      <c r="A199" s="13"/>
      <c r="B199" s="212" t="s">
        <v>218</v>
      </c>
      <c r="C199" s="213"/>
      <c r="D199" s="145"/>
      <c r="E199" s="148"/>
      <c r="F199" s="145"/>
      <c r="G199" s="170"/>
      <c r="H199" s="170"/>
      <c r="I199" s="170"/>
      <c r="J199" s="16"/>
      <c r="K199" s="94"/>
      <c r="P199" s="123"/>
      <c r="Q199" s="123"/>
      <c r="R199" s="123"/>
      <c r="S199" s="123"/>
      <c r="T199" s="123"/>
      <c r="U199" s="123"/>
      <c r="V199" s="123"/>
    </row>
    <row r="200" spans="1:25" s="21" customFormat="1" ht="37.5" customHeight="1" thickBot="1" x14ac:dyDescent="0.25">
      <c r="A200" s="13"/>
      <c r="B200" s="212" t="s">
        <v>88</v>
      </c>
      <c r="C200" s="213"/>
      <c r="D200" s="146"/>
      <c r="E200" s="149"/>
      <c r="F200" s="146"/>
      <c r="G200" s="170"/>
      <c r="H200" s="170"/>
      <c r="I200" s="170"/>
      <c r="J200" s="16"/>
      <c r="K200" s="94"/>
      <c r="P200" s="123"/>
      <c r="Q200" s="123"/>
      <c r="R200" s="123"/>
      <c r="S200" s="123"/>
      <c r="T200" s="123"/>
      <c r="U200" s="123"/>
      <c r="V200" s="123"/>
    </row>
    <row r="201" spans="1:25" s="21" customFormat="1" ht="18" customHeight="1" thickBot="1" x14ac:dyDescent="0.25">
      <c r="A201" s="13"/>
      <c r="B201" s="335" t="s">
        <v>65</v>
      </c>
      <c r="C201" s="336"/>
      <c r="D201" s="142"/>
      <c r="E201" s="143"/>
      <c r="F201" s="142"/>
      <c r="G201" s="170"/>
      <c r="H201" s="170"/>
      <c r="I201" s="170"/>
      <c r="J201" s="16"/>
      <c r="K201" s="94"/>
      <c r="P201" s="123"/>
      <c r="Q201" s="123"/>
      <c r="R201" s="123"/>
      <c r="S201" s="123"/>
      <c r="T201" s="123"/>
      <c r="U201" s="123"/>
      <c r="V201" s="123"/>
    </row>
    <row r="202" spans="1:25" s="21" customFormat="1" ht="18" customHeight="1" x14ac:dyDescent="0.2">
      <c r="A202" s="13"/>
      <c r="J202" s="16"/>
      <c r="K202" s="94"/>
      <c r="P202" s="123"/>
      <c r="Q202" s="123"/>
      <c r="R202" s="123"/>
      <c r="S202" s="123"/>
      <c r="T202" s="123"/>
      <c r="U202" s="123"/>
      <c r="V202" s="123"/>
    </row>
    <row r="203" spans="1:25" ht="18" customHeight="1" x14ac:dyDescent="0.2">
      <c r="A203" s="59" t="s">
        <v>119</v>
      </c>
      <c r="B203" s="226" t="s">
        <v>120</v>
      </c>
      <c r="C203" s="226"/>
      <c r="D203" s="226"/>
      <c r="E203" s="226"/>
      <c r="F203" s="226"/>
      <c r="G203" s="226"/>
      <c r="H203" s="226"/>
      <c r="I203" s="226"/>
      <c r="J203" s="226"/>
      <c r="L203" s="94"/>
      <c r="M203" s="38"/>
      <c r="N203" s="174"/>
      <c r="O203" s="174"/>
      <c r="P203" s="123"/>
      <c r="Q203" s="123"/>
      <c r="R203" s="123"/>
      <c r="S203" s="123"/>
      <c r="T203" s="123"/>
      <c r="U203" s="123"/>
      <c r="V203" s="123"/>
      <c r="W203" s="83"/>
      <c r="X203" s="83"/>
      <c r="Y203" s="83"/>
    </row>
    <row r="204" spans="1:25" ht="18" customHeight="1" x14ac:dyDescent="0.2">
      <c r="A204" s="59"/>
      <c r="B204" s="174"/>
      <c r="C204" s="174"/>
      <c r="D204" s="174"/>
      <c r="E204" s="174"/>
      <c r="F204" s="174"/>
      <c r="G204" s="76"/>
      <c r="H204" s="76"/>
      <c r="I204" s="76"/>
      <c r="J204" s="94"/>
      <c r="L204" s="94"/>
      <c r="M204" s="38"/>
      <c r="N204" s="174"/>
      <c r="O204" s="174"/>
      <c r="P204" s="123"/>
      <c r="Q204" s="123"/>
      <c r="R204" s="123"/>
      <c r="S204" s="123"/>
      <c r="T204" s="123"/>
      <c r="U204" s="123"/>
      <c r="V204" s="123"/>
      <c r="W204" s="83"/>
      <c r="X204" s="83"/>
      <c r="Y204" s="83"/>
    </row>
    <row r="205" spans="1:25" ht="18" customHeight="1" x14ac:dyDescent="0.2">
      <c r="A205" s="59"/>
      <c r="B205" s="214" t="s">
        <v>105</v>
      </c>
      <c r="C205" s="214"/>
      <c r="D205" s="214"/>
      <c r="E205" s="214"/>
      <c r="F205" s="214"/>
      <c r="G205" s="214"/>
      <c r="H205" s="214"/>
      <c r="I205" s="214"/>
      <c r="J205" s="214"/>
      <c r="L205" s="94"/>
      <c r="M205" s="38"/>
      <c r="N205" s="174"/>
      <c r="O205" s="174"/>
      <c r="P205" s="123"/>
      <c r="Q205" s="123"/>
      <c r="R205" s="123"/>
      <c r="S205" s="123"/>
      <c r="T205" s="123"/>
      <c r="U205" s="123"/>
      <c r="V205" s="123"/>
      <c r="W205" s="83"/>
      <c r="X205" s="83"/>
      <c r="Y205" s="83"/>
    </row>
    <row r="206" spans="1:25" ht="18" customHeight="1" thickBot="1" x14ac:dyDescent="0.25">
      <c r="A206" s="65"/>
      <c r="B206" s="214"/>
      <c r="C206" s="214"/>
      <c r="D206" s="214"/>
      <c r="E206" s="214"/>
      <c r="F206" s="214"/>
      <c r="G206" s="214"/>
      <c r="H206" s="214"/>
      <c r="I206" s="214"/>
      <c r="J206" s="214"/>
      <c r="K206" s="83"/>
      <c r="L206" s="83"/>
      <c r="M206" s="83"/>
      <c r="N206" s="83"/>
      <c r="O206" s="83"/>
      <c r="P206" s="123"/>
      <c r="Q206" s="123"/>
      <c r="R206" s="123"/>
      <c r="S206" s="123"/>
      <c r="T206" s="123"/>
      <c r="U206" s="123"/>
      <c r="V206" s="123"/>
      <c r="W206" s="83"/>
      <c r="X206" s="83"/>
      <c r="Y206" s="83"/>
    </row>
    <row r="207" spans="1:25" ht="69.75" customHeight="1" thickBot="1" x14ac:dyDescent="0.25">
      <c r="A207" s="65"/>
      <c r="B207" s="276"/>
      <c r="C207" s="277"/>
      <c r="D207" s="277"/>
      <c r="E207" s="277"/>
      <c r="F207" s="277"/>
      <c r="G207" s="277"/>
      <c r="H207" s="277"/>
      <c r="I207" s="278"/>
      <c r="J207" s="171"/>
      <c r="K207" s="171"/>
      <c r="L207" s="171"/>
      <c r="M207" s="171"/>
      <c r="N207" s="174"/>
      <c r="O207" s="174"/>
      <c r="P207" s="123"/>
      <c r="Q207" s="123"/>
      <c r="R207" s="123"/>
      <c r="S207" s="123"/>
      <c r="T207" s="123"/>
      <c r="U207" s="123"/>
      <c r="V207" s="123"/>
      <c r="W207" s="83"/>
      <c r="X207" s="83"/>
      <c r="Y207" s="83"/>
    </row>
    <row r="208" spans="1:25" ht="18" customHeight="1" x14ac:dyDescent="0.2">
      <c r="A208" s="66"/>
      <c r="B208" s="67"/>
      <c r="C208" s="67"/>
      <c r="D208" s="67"/>
      <c r="E208" s="67"/>
      <c r="F208" s="67"/>
      <c r="G208" s="67"/>
      <c r="H208" s="67"/>
      <c r="I208" s="67"/>
      <c r="J208" s="94"/>
      <c r="L208" s="94"/>
      <c r="M208" s="38"/>
      <c r="N208" s="174"/>
      <c r="O208" s="174"/>
      <c r="P208" s="123"/>
      <c r="Q208" s="123"/>
      <c r="R208" s="123"/>
      <c r="S208" s="123"/>
      <c r="T208" s="123"/>
      <c r="U208" s="123"/>
      <c r="V208" s="123"/>
      <c r="W208" s="83"/>
      <c r="X208" s="83"/>
      <c r="Y208" s="83"/>
    </row>
    <row r="209" spans="1:25" ht="14.25" customHeight="1" x14ac:dyDescent="0.2">
      <c r="A209" s="59" t="s">
        <v>150</v>
      </c>
      <c r="B209" s="227" t="s">
        <v>121</v>
      </c>
      <c r="C209" s="227"/>
      <c r="D209" s="227"/>
      <c r="E209" s="227"/>
      <c r="F209" s="227"/>
      <c r="G209" s="227"/>
      <c r="H209" s="227"/>
      <c r="I209" s="227"/>
      <c r="J209" s="227"/>
      <c r="K209" s="177"/>
      <c r="N209" s="174"/>
      <c r="O209" s="174"/>
      <c r="P209" s="123"/>
      <c r="Q209" s="123"/>
      <c r="R209" s="123"/>
      <c r="S209" s="123"/>
      <c r="T209" s="123"/>
      <c r="U209" s="123"/>
      <c r="V209" s="123"/>
      <c r="W209" s="83"/>
      <c r="X209" s="83"/>
      <c r="Y209" s="83"/>
    </row>
    <row r="210" spans="1:25" ht="18" customHeight="1" x14ac:dyDescent="0.2">
      <c r="A210" s="59"/>
      <c r="B210" s="172"/>
      <c r="C210" s="172"/>
      <c r="D210" s="172"/>
      <c r="E210" s="172"/>
      <c r="F210" s="172"/>
      <c r="G210" s="172"/>
      <c r="H210" s="172"/>
      <c r="I210" s="172"/>
      <c r="J210" s="94"/>
      <c r="K210" s="177"/>
      <c r="N210" s="174"/>
      <c r="O210" s="174"/>
      <c r="P210" s="123"/>
      <c r="Q210" s="123"/>
      <c r="R210" s="123"/>
      <c r="S210" s="123"/>
      <c r="T210" s="123"/>
      <c r="U210" s="123"/>
      <c r="V210" s="123"/>
      <c r="W210" s="83"/>
      <c r="X210" s="83"/>
      <c r="Y210" s="83"/>
    </row>
    <row r="211" spans="1:25" ht="18" customHeight="1" x14ac:dyDescent="0.2">
      <c r="A211" s="65"/>
      <c r="B211" s="296" t="s">
        <v>149</v>
      </c>
      <c r="C211" s="296"/>
      <c r="D211" s="296"/>
      <c r="E211" s="296"/>
      <c r="F211" s="296"/>
      <c r="G211" s="296"/>
      <c r="H211" s="296"/>
      <c r="I211" s="296"/>
      <c r="J211" s="19"/>
      <c r="K211" s="19"/>
      <c r="L211" s="19"/>
      <c r="N211" s="174"/>
      <c r="O211" s="174"/>
      <c r="P211" s="174"/>
      <c r="Q211" s="174"/>
      <c r="R211" s="174"/>
      <c r="S211" s="174"/>
      <c r="T211" s="174"/>
      <c r="U211" s="131"/>
      <c r="V211" s="83"/>
      <c r="W211" s="83"/>
      <c r="X211" s="83"/>
      <c r="Y211" s="83"/>
    </row>
    <row r="212" spans="1:25" ht="18" customHeight="1" thickBot="1" x14ac:dyDescent="0.25">
      <c r="A212" s="65"/>
      <c r="B212" s="169"/>
      <c r="C212" s="169"/>
      <c r="D212" s="169"/>
      <c r="E212" s="169"/>
      <c r="F212" s="169"/>
      <c r="G212" s="169"/>
      <c r="H212" s="169"/>
      <c r="I212" s="169"/>
      <c r="J212" s="19"/>
      <c r="K212" s="19"/>
      <c r="L212" s="19"/>
      <c r="N212" s="174"/>
      <c r="O212" s="174"/>
      <c r="P212" s="174"/>
      <c r="Q212" s="174"/>
      <c r="R212" s="174"/>
      <c r="S212" s="174"/>
      <c r="T212" s="174"/>
      <c r="U212" s="131"/>
      <c r="V212" s="83"/>
      <c r="W212" s="83"/>
      <c r="X212" s="83"/>
      <c r="Y212" s="83"/>
    </row>
    <row r="213" spans="1:25" ht="71.25" customHeight="1" thickBot="1" x14ac:dyDescent="0.25">
      <c r="A213" s="65"/>
      <c r="B213" s="276"/>
      <c r="C213" s="277"/>
      <c r="D213" s="277"/>
      <c r="E213" s="277"/>
      <c r="F213" s="277"/>
      <c r="G213" s="277"/>
      <c r="H213" s="277"/>
      <c r="I213" s="278"/>
      <c r="J213" s="171"/>
      <c r="K213" s="171"/>
      <c r="L213" s="171"/>
      <c r="M213" s="171"/>
      <c r="N213" s="174"/>
      <c r="O213" s="174"/>
      <c r="P213" s="174"/>
      <c r="Q213" s="174"/>
      <c r="R213" s="174"/>
      <c r="S213" s="174"/>
      <c r="T213" s="174"/>
      <c r="U213" s="131"/>
      <c r="V213" s="83"/>
      <c r="W213" s="83"/>
      <c r="X213" s="83"/>
      <c r="Y213" s="83"/>
    </row>
    <row r="214" spans="1:25" ht="18" customHeight="1" x14ac:dyDescent="0.2">
      <c r="A214" s="66"/>
      <c r="B214" s="74"/>
      <c r="C214" s="74"/>
      <c r="D214" s="74"/>
      <c r="E214" s="74"/>
      <c r="F214" s="74"/>
      <c r="G214" s="74"/>
      <c r="H214" s="74"/>
      <c r="I214" s="74"/>
      <c r="J214" s="94"/>
      <c r="L214" s="94"/>
      <c r="M214" s="38"/>
      <c r="N214" s="174"/>
      <c r="O214" s="174"/>
      <c r="P214" s="174"/>
      <c r="Q214" s="174"/>
      <c r="R214" s="174"/>
      <c r="S214" s="174"/>
      <c r="T214" s="174"/>
      <c r="U214" s="131"/>
      <c r="V214" s="83"/>
      <c r="W214" s="83"/>
      <c r="X214" s="83"/>
      <c r="Y214" s="83"/>
    </row>
    <row r="215" spans="1:25" s="17" customFormat="1" ht="18" customHeight="1" x14ac:dyDescent="0.2">
      <c r="A215" s="13" t="s">
        <v>25</v>
      </c>
      <c r="B215" s="431" t="s">
        <v>36</v>
      </c>
      <c r="C215" s="431"/>
      <c r="D215" s="431"/>
      <c r="E215" s="431"/>
      <c r="F215" s="431"/>
      <c r="G215" s="431"/>
      <c r="H215" s="431"/>
      <c r="I215" s="431"/>
      <c r="J215" s="431"/>
      <c r="K215" s="94"/>
    </row>
    <row r="216" spans="1:25" s="17" customFormat="1" ht="18" customHeight="1" x14ac:dyDescent="0.2">
      <c r="A216" s="14" t="s">
        <v>28</v>
      </c>
      <c r="B216" s="192"/>
      <c r="C216" s="192"/>
      <c r="D216" s="172"/>
      <c r="E216" s="172"/>
      <c r="F216" s="172"/>
      <c r="G216" s="172"/>
      <c r="H216" s="172"/>
      <c r="I216" s="95"/>
      <c r="J216" s="16"/>
      <c r="K216" s="94"/>
    </row>
    <row r="217" spans="1:25" s="17" customFormat="1" ht="18" customHeight="1" thickBot="1" x14ac:dyDescent="0.25">
      <c r="A217" s="13" t="s">
        <v>26</v>
      </c>
      <c r="B217" s="192"/>
      <c r="C217" s="192"/>
      <c r="D217" s="192"/>
      <c r="E217" s="192"/>
      <c r="F217" s="192"/>
      <c r="G217" s="192"/>
      <c r="H217" s="192"/>
      <c r="I217" s="192"/>
      <c r="J217" s="192"/>
      <c r="K217" s="94"/>
    </row>
    <row r="218" spans="1:25" s="17" customFormat="1" ht="18" customHeight="1" x14ac:dyDescent="0.2">
      <c r="B218" s="192"/>
      <c r="C218" s="192"/>
      <c r="D218" s="172"/>
      <c r="E218" s="228" t="s">
        <v>74</v>
      </c>
      <c r="F218" s="228" t="s">
        <v>75</v>
      </c>
      <c r="G218" s="228" t="s">
        <v>76</v>
      </c>
      <c r="I218" s="94"/>
      <c r="J218" s="16"/>
      <c r="K218" s="94"/>
    </row>
    <row r="219" spans="1:25" s="17" customFormat="1" ht="18" customHeight="1" x14ac:dyDescent="0.2">
      <c r="A219" s="13"/>
      <c r="B219" s="192"/>
      <c r="C219" s="192"/>
      <c r="D219" s="170"/>
      <c r="E219" s="229"/>
      <c r="F219" s="229"/>
      <c r="G219" s="229"/>
      <c r="I219" s="94"/>
      <c r="J219" s="16"/>
      <c r="K219" s="94"/>
    </row>
    <row r="220" spans="1:25" s="17" customFormat="1" ht="18" customHeight="1" x14ac:dyDescent="0.2">
      <c r="A220" s="13"/>
      <c r="B220" s="192"/>
      <c r="C220" s="192"/>
      <c r="D220" s="170"/>
      <c r="E220" s="229"/>
      <c r="F220" s="229"/>
      <c r="G220" s="229"/>
      <c r="I220" s="94"/>
      <c r="J220" s="16"/>
      <c r="K220" s="94"/>
    </row>
    <row r="221" spans="1:25" s="17" customFormat="1" ht="18" customHeight="1" x14ac:dyDescent="0.2">
      <c r="A221" s="13"/>
      <c r="B221" s="192"/>
      <c r="C221" s="192"/>
      <c r="D221" s="172"/>
      <c r="E221" s="229"/>
      <c r="F221" s="229"/>
      <c r="G221" s="229"/>
      <c r="I221" s="94"/>
      <c r="J221" s="16"/>
      <c r="K221" s="94"/>
    </row>
    <row r="222" spans="1:25" s="17" customFormat="1" ht="18" customHeight="1" thickBot="1" x14ac:dyDescent="0.25">
      <c r="A222" s="13"/>
      <c r="B222" s="192"/>
      <c r="C222" s="192"/>
      <c r="D222" s="172"/>
      <c r="E222" s="230"/>
      <c r="F222" s="230"/>
      <c r="G222" s="230"/>
      <c r="I222" s="94"/>
      <c r="J222" s="16"/>
      <c r="K222" s="94"/>
    </row>
    <row r="223" spans="1:25" s="17" customFormat="1" ht="51" customHeight="1" thickBot="1" x14ac:dyDescent="0.25">
      <c r="A223" s="13"/>
      <c r="B223" s="434" t="s">
        <v>308</v>
      </c>
      <c r="C223" s="435"/>
      <c r="D223" s="436"/>
      <c r="E223" s="160"/>
      <c r="F223" s="51"/>
      <c r="G223" s="51"/>
      <c r="H223" s="94"/>
      <c r="I223" s="94"/>
      <c r="J223" s="16"/>
      <c r="K223" s="94"/>
    </row>
    <row r="224" spans="1:25" s="17" customFormat="1" ht="18" customHeight="1" x14ac:dyDescent="0.2">
      <c r="A224" s="13"/>
      <c r="B224" s="192"/>
      <c r="C224" s="192"/>
      <c r="D224" s="172"/>
      <c r="E224" s="172"/>
      <c r="F224" s="172"/>
      <c r="G224" s="172"/>
      <c r="H224" s="172"/>
      <c r="I224" s="95"/>
      <c r="J224" s="16"/>
      <c r="K224" s="94"/>
    </row>
    <row r="225" spans="1:25" s="17" customFormat="1" ht="18" customHeight="1" x14ac:dyDescent="0.2">
      <c r="A225" s="13" t="s">
        <v>27</v>
      </c>
      <c r="B225" s="331" t="s">
        <v>309</v>
      </c>
      <c r="C225" s="331"/>
      <c r="D225" s="331"/>
      <c r="E225" s="331"/>
      <c r="F225" s="331"/>
      <c r="G225" s="331"/>
      <c r="H225" s="331"/>
      <c r="I225" s="331"/>
      <c r="J225" s="16"/>
      <c r="K225" s="94"/>
    </row>
    <row r="226" spans="1:25" s="17" customFormat="1" ht="18" customHeight="1" thickBot="1" x14ac:dyDescent="0.25">
      <c r="A226" s="13"/>
      <c r="B226" s="192"/>
      <c r="C226" s="192"/>
      <c r="D226" s="172"/>
      <c r="E226" s="172"/>
      <c r="F226" s="172"/>
      <c r="G226" s="172"/>
      <c r="H226" s="172"/>
      <c r="I226" s="95"/>
      <c r="J226" s="16"/>
      <c r="K226" s="94"/>
    </row>
    <row r="227" spans="1:25" s="17" customFormat="1" ht="18" customHeight="1" x14ac:dyDescent="0.2">
      <c r="A227" s="13"/>
      <c r="B227" s="332" t="s">
        <v>71</v>
      </c>
      <c r="C227" s="332" t="s">
        <v>72</v>
      </c>
      <c r="D227" s="437" t="s">
        <v>73</v>
      </c>
      <c r="E227" s="247" t="s">
        <v>77</v>
      </c>
      <c r="F227" s="228" t="s">
        <v>78</v>
      </c>
      <c r="G227" s="228" t="s">
        <v>79</v>
      </c>
      <c r="H227" s="228" t="s">
        <v>80</v>
      </c>
      <c r="J227" s="16"/>
      <c r="K227" s="94"/>
    </row>
    <row r="228" spans="1:25" s="17" customFormat="1" ht="18" customHeight="1" x14ac:dyDescent="0.2">
      <c r="A228" s="13"/>
      <c r="B228" s="333"/>
      <c r="C228" s="333"/>
      <c r="D228" s="438"/>
      <c r="E228" s="248"/>
      <c r="F228" s="229"/>
      <c r="G228" s="229"/>
      <c r="H228" s="229"/>
      <c r="J228" s="16"/>
      <c r="K228" s="94"/>
    </row>
    <row r="229" spans="1:25" s="17" customFormat="1" ht="18" customHeight="1" x14ac:dyDescent="0.2">
      <c r="A229" s="13"/>
      <c r="B229" s="333"/>
      <c r="C229" s="333"/>
      <c r="D229" s="438"/>
      <c r="E229" s="248"/>
      <c r="F229" s="229"/>
      <c r="G229" s="229"/>
      <c r="H229" s="229"/>
      <c r="J229" s="16"/>
      <c r="K229" s="94"/>
    </row>
    <row r="230" spans="1:25" s="17" customFormat="1" ht="18" customHeight="1" x14ac:dyDescent="0.2">
      <c r="A230" s="13"/>
      <c r="B230" s="333"/>
      <c r="C230" s="333"/>
      <c r="D230" s="438"/>
      <c r="E230" s="248"/>
      <c r="F230" s="229"/>
      <c r="G230" s="229"/>
      <c r="H230" s="229"/>
      <c r="J230" s="16"/>
      <c r="K230" s="94"/>
    </row>
    <row r="231" spans="1:25" s="17" customFormat="1" ht="18" customHeight="1" x14ac:dyDescent="0.2">
      <c r="A231" s="13"/>
      <c r="B231" s="333"/>
      <c r="C231" s="333"/>
      <c r="D231" s="438"/>
      <c r="E231" s="248"/>
      <c r="F231" s="229"/>
      <c r="G231" s="229"/>
      <c r="H231" s="229"/>
      <c r="J231" s="16"/>
      <c r="K231" s="94"/>
    </row>
    <row r="232" spans="1:25" s="17" customFormat="1" ht="18" customHeight="1" thickBot="1" x14ac:dyDescent="0.25">
      <c r="A232" s="13"/>
      <c r="B232" s="334"/>
      <c r="C232" s="334"/>
      <c r="D232" s="439"/>
      <c r="E232" s="249"/>
      <c r="F232" s="230"/>
      <c r="G232" s="230"/>
      <c r="H232" s="230"/>
      <c r="J232" s="16"/>
      <c r="K232" s="94"/>
    </row>
    <row r="233" spans="1:25" s="17" customFormat="1" ht="18" customHeight="1" thickBot="1" x14ac:dyDescent="0.25">
      <c r="A233" s="13"/>
      <c r="B233" s="127"/>
      <c r="C233" s="51"/>
      <c r="D233" s="128"/>
      <c r="E233" s="51"/>
      <c r="F233" s="47"/>
      <c r="G233" s="126"/>
      <c r="H233" s="125"/>
      <c r="I233" s="151"/>
      <c r="J233" s="95"/>
      <c r="K233" s="94"/>
    </row>
    <row r="234" spans="1:25" s="17" customFormat="1" ht="18" customHeight="1" x14ac:dyDescent="0.2">
      <c r="A234" s="18"/>
      <c r="B234" s="94"/>
      <c r="C234" s="94"/>
      <c r="D234" s="94"/>
      <c r="E234" s="94"/>
      <c r="F234" s="94"/>
      <c r="G234" s="94"/>
      <c r="H234" s="94"/>
      <c r="I234" s="94"/>
      <c r="J234" s="16"/>
      <c r="K234" s="94"/>
    </row>
    <row r="235" spans="1:25" s="17" customFormat="1" ht="18" customHeight="1" thickBot="1" x14ac:dyDescent="0.25">
      <c r="A235" s="13" t="s">
        <v>31</v>
      </c>
      <c r="B235" s="94"/>
      <c r="C235" s="94"/>
      <c r="D235" s="94"/>
      <c r="E235" s="94"/>
      <c r="F235" s="94"/>
      <c r="G235" s="94"/>
      <c r="H235" s="94"/>
      <c r="I235" s="94"/>
      <c r="J235" s="16"/>
      <c r="K235" s="94"/>
    </row>
    <row r="236" spans="1:25" s="17" customFormat="1" ht="18" customHeight="1" x14ac:dyDescent="0.2">
      <c r="B236" s="262"/>
      <c r="C236" s="262"/>
      <c r="D236" s="262"/>
      <c r="E236" s="263"/>
      <c r="F236" s="245" t="s">
        <v>133</v>
      </c>
      <c r="G236" s="245" t="s">
        <v>134</v>
      </c>
      <c r="H236" s="95"/>
      <c r="I236" s="95"/>
      <c r="J236" s="95"/>
      <c r="K236" s="94"/>
    </row>
    <row r="237" spans="1:25" s="17" customFormat="1" ht="18" customHeight="1" thickBot="1" x14ac:dyDescent="0.25">
      <c r="B237" s="129"/>
      <c r="C237" s="129"/>
      <c r="D237" s="129"/>
      <c r="E237" s="129"/>
      <c r="F237" s="246"/>
      <c r="G237" s="246"/>
      <c r="H237" s="95"/>
      <c r="I237" s="95"/>
      <c r="J237" s="95"/>
      <c r="K237" s="94"/>
    </row>
    <row r="238" spans="1:25" s="17" customFormat="1" ht="39.75" customHeight="1" thickBot="1" x14ac:dyDescent="0.25">
      <c r="B238" s="402" t="s">
        <v>314</v>
      </c>
      <c r="C238" s="403"/>
      <c r="D238" s="403"/>
      <c r="E238" s="404"/>
      <c r="F238" s="150"/>
      <c r="G238" s="150"/>
      <c r="H238" s="95"/>
      <c r="I238" s="95"/>
      <c r="J238" s="95"/>
      <c r="K238" s="94"/>
    </row>
    <row r="239" spans="1:25" s="17" customFormat="1" ht="18" customHeight="1" x14ac:dyDescent="0.2">
      <c r="A239" s="18"/>
      <c r="B239" s="95"/>
      <c r="C239" s="95"/>
      <c r="D239" s="95"/>
      <c r="E239" s="95"/>
      <c r="F239" s="95"/>
      <c r="G239" s="95"/>
      <c r="H239" s="95"/>
      <c r="I239" s="95"/>
      <c r="J239" s="95"/>
      <c r="K239" s="94"/>
    </row>
    <row r="240" spans="1:25" s="2" customFormat="1" ht="18" customHeight="1" x14ac:dyDescent="0.2">
      <c r="A240" s="13" t="s">
        <v>201</v>
      </c>
      <c r="B240" s="215" t="s">
        <v>50</v>
      </c>
      <c r="C240" s="215"/>
      <c r="D240" s="215"/>
      <c r="E240" s="215"/>
      <c r="F240" s="215"/>
      <c r="G240" s="172"/>
      <c r="H240" s="172"/>
      <c r="I240" s="95"/>
      <c r="J240" s="16"/>
      <c r="K240" s="16"/>
      <c r="L240" s="16"/>
      <c r="M240" s="16"/>
      <c r="N240" s="16"/>
      <c r="O240" s="16"/>
      <c r="P240" s="16"/>
      <c r="Q240" s="16"/>
      <c r="R240" s="16"/>
      <c r="S240" s="16"/>
      <c r="T240" s="16"/>
      <c r="U240" s="16"/>
      <c r="V240" s="16"/>
      <c r="W240" s="16"/>
      <c r="X240" s="16"/>
      <c r="Y240" s="183"/>
    </row>
    <row r="241" spans="1:25" s="2" customFormat="1" ht="18" customHeight="1" x14ac:dyDescent="0.2">
      <c r="A241" s="13"/>
      <c r="B241" s="170"/>
      <c r="C241" s="170"/>
      <c r="D241" s="170"/>
      <c r="E241" s="170"/>
      <c r="F241" s="170"/>
      <c r="G241" s="172"/>
      <c r="H241" s="172"/>
      <c r="I241" s="95"/>
      <c r="J241" s="16"/>
      <c r="K241" s="16"/>
      <c r="L241" s="16"/>
      <c r="M241" s="16"/>
      <c r="N241" s="16"/>
      <c r="O241" s="16"/>
      <c r="P241" s="16"/>
      <c r="Q241" s="16"/>
      <c r="R241" s="16"/>
      <c r="S241" s="16"/>
      <c r="T241" s="16"/>
      <c r="U241" s="16"/>
      <c r="V241" s="16"/>
      <c r="W241" s="16"/>
      <c r="X241" s="16"/>
      <c r="Y241" s="183"/>
    </row>
    <row r="242" spans="1:25" s="2" customFormat="1" ht="18" customHeight="1" x14ac:dyDescent="0.2">
      <c r="A242" s="13"/>
      <c r="B242" s="433" t="s">
        <v>220</v>
      </c>
      <c r="C242" s="433"/>
      <c r="D242" s="433"/>
      <c r="E242" s="433"/>
      <c r="F242" s="433"/>
      <c r="G242" s="433"/>
      <c r="H242" s="433"/>
      <c r="I242" s="433"/>
      <c r="J242" s="16"/>
      <c r="K242" s="16"/>
      <c r="L242" s="16"/>
      <c r="M242" s="16"/>
      <c r="N242" s="16"/>
      <c r="O242" s="16"/>
      <c r="P242" s="16"/>
      <c r="Q242" s="16"/>
      <c r="R242" s="16"/>
      <c r="S242" s="16"/>
      <c r="T242" s="16"/>
      <c r="U242" s="16"/>
      <c r="V242" s="16"/>
      <c r="W242" s="16"/>
      <c r="X242" s="16"/>
      <c r="Y242" s="183"/>
    </row>
    <row r="243" spans="1:25" s="2" customFormat="1" ht="18" customHeight="1" x14ac:dyDescent="0.2">
      <c r="A243" s="13"/>
      <c r="B243" s="170"/>
      <c r="C243" s="170"/>
      <c r="D243" s="170"/>
      <c r="E243" s="172"/>
      <c r="F243" s="172"/>
      <c r="G243" s="172"/>
      <c r="H243" s="172"/>
      <c r="I243" s="95"/>
      <c r="J243" s="16"/>
      <c r="K243" s="16"/>
      <c r="L243" s="16"/>
      <c r="M243" s="16"/>
      <c r="N243" s="16"/>
      <c r="O243" s="16"/>
      <c r="P243" s="16"/>
      <c r="Q243" s="16"/>
      <c r="R243" s="16"/>
      <c r="S243" s="16"/>
      <c r="T243" s="16"/>
      <c r="U243" s="16"/>
      <c r="V243" s="16"/>
      <c r="W243" s="16"/>
      <c r="X243" s="16"/>
      <c r="Y243" s="183"/>
    </row>
    <row r="244" spans="1:25" s="2" customFormat="1" ht="18" customHeight="1" x14ac:dyDescent="0.2">
      <c r="A244" s="13" t="s">
        <v>202</v>
      </c>
      <c r="B244" s="215" t="s">
        <v>205</v>
      </c>
      <c r="C244" s="215"/>
      <c r="D244" s="170"/>
      <c r="E244" s="172"/>
      <c r="F244" s="172"/>
      <c r="G244" s="172"/>
      <c r="H244" s="172"/>
      <c r="I244" s="95"/>
      <c r="J244" s="16"/>
      <c r="K244" s="16"/>
      <c r="L244" s="16"/>
      <c r="M244" s="16"/>
      <c r="N244" s="16"/>
      <c r="O244" s="16"/>
      <c r="P244" s="16"/>
      <c r="Q244" s="16"/>
      <c r="R244" s="16"/>
      <c r="S244" s="16"/>
      <c r="T244" s="16"/>
      <c r="U244" s="16"/>
      <c r="V244" s="16"/>
      <c r="W244" s="16"/>
      <c r="X244" s="16"/>
      <c r="Y244" s="183"/>
    </row>
    <row r="245" spans="1:25" s="2" customFormat="1" ht="18" customHeight="1" x14ac:dyDescent="0.2">
      <c r="A245" s="13"/>
      <c r="B245" s="170"/>
      <c r="C245" s="170"/>
      <c r="D245" s="170"/>
      <c r="E245" s="172"/>
      <c r="F245" s="172"/>
      <c r="G245" s="172"/>
      <c r="H245" s="172"/>
      <c r="I245" s="95"/>
      <c r="J245" s="16"/>
      <c r="K245" s="16"/>
      <c r="L245" s="16"/>
      <c r="M245" s="16"/>
      <c r="N245" s="16"/>
      <c r="O245" s="16"/>
      <c r="P245" s="16"/>
      <c r="Q245" s="16"/>
      <c r="R245" s="16"/>
      <c r="S245" s="16"/>
      <c r="T245" s="16"/>
      <c r="U245" s="16"/>
      <c r="V245" s="16"/>
      <c r="W245" s="16"/>
      <c r="X245" s="16"/>
      <c r="Y245" s="183"/>
    </row>
    <row r="246" spans="1:25" s="2" customFormat="1" ht="18" customHeight="1" x14ac:dyDescent="0.2">
      <c r="A246" s="13" t="s">
        <v>203</v>
      </c>
      <c r="B246" s="215" t="s">
        <v>216</v>
      </c>
      <c r="C246" s="215"/>
      <c r="D246" s="215"/>
      <c r="E246" s="215"/>
      <c r="F246" s="215"/>
      <c r="G246" s="215"/>
      <c r="H246" s="215"/>
      <c r="I246" s="215"/>
      <c r="J246" s="16"/>
      <c r="K246" s="16"/>
      <c r="L246" s="16"/>
      <c r="M246" s="16"/>
      <c r="N246" s="16"/>
      <c r="O246" s="16"/>
      <c r="P246" s="16"/>
      <c r="Q246" s="16"/>
      <c r="R246" s="16"/>
      <c r="S246" s="16"/>
      <c r="T246" s="16"/>
      <c r="U246" s="16"/>
      <c r="V246" s="16"/>
      <c r="W246" s="16"/>
      <c r="X246" s="16"/>
      <c r="Y246" s="183"/>
    </row>
    <row r="247" spans="1:25" s="2" customFormat="1" ht="18" customHeight="1" thickBot="1" x14ac:dyDescent="0.25">
      <c r="A247" s="13"/>
      <c r="B247" s="170"/>
      <c r="C247" s="170"/>
      <c r="D247" s="170"/>
      <c r="E247" s="170"/>
      <c r="F247" s="170"/>
      <c r="G247" s="170"/>
      <c r="H247" s="170"/>
      <c r="I247" s="170"/>
      <c r="J247" s="16"/>
      <c r="K247" s="16"/>
      <c r="L247" s="16"/>
      <c r="M247" s="16"/>
      <c r="N247" s="16"/>
      <c r="O247" s="16"/>
      <c r="P247" s="16"/>
      <c r="Q247" s="16"/>
      <c r="R247" s="16"/>
      <c r="S247" s="16"/>
      <c r="T247" s="16"/>
      <c r="U247" s="16"/>
      <c r="V247" s="16"/>
      <c r="W247" s="16"/>
      <c r="X247" s="16"/>
      <c r="Y247" s="183"/>
    </row>
    <row r="248" spans="1:25" s="2" customFormat="1" ht="18" customHeight="1" x14ac:dyDescent="0.2">
      <c r="A248" s="13"/>
      <c r="B248" s="247" t="s">
        <v>86</v>
      </c>
      <c r="C248" s="170"/>
      <c r="D248" s="170"/>
      <c r="E248" s="170"/>
      <c r="F248" s="170"/>
      <c r="G248" s="170"/>
      <c r="H248" s="170"/>
      <c r="I248" s="170"/>
      <c r="J248" s="16"/>
      <c r="K248" s="16"/>
      <c r="L248" s="16"/>
      <c r="M248" s="16"/>
      <c r="N248" s="16"/>
      <c r="O248" s="16"/>
      <c r="P248" s="16"/>
      <c r="Q248" s="16"/>
      <c r="R248" s="16"/>
      <c r="S248" s="16"/>
      <c r="T248" s="16"/>
      <c r="U248" s="16"/>
      <c r="V248" s="16"/>
      <c r="W248" s="16"/>
      <c r="X248" s="16"/>
      <c r="Y248" s="183"/>
    </row>
    <row r="249" spans="1:25" s="2" customFormat="1" ht="18" customHeight="1" x14ac:dyDescent="0.2">
      <c r="A249" s="13"/>
      <c r="B249" s="248"/>
      <c r="C249" s="170"/>
      <c r="D249" s="170"/>
      <c r="E249" s="170"/>
      <c r="F249" s="170"/>
      <c r="G249" s="170"/>
      <c r="H249" s="170"/>
      <c r="I249" s="170"/>
      <c r="J249" s="16"/>
      <c r="K249" s="16"/>
      <c r="L249" s="16"/>
      <c r="M249" s="16"/>
      <c r="N249" s="16"/>
      <c r="O249" s="16"/>
      <c r="P249" s="16"/>
      <c r="Q249" s="16"/>
      <c r="R249" s="16"/>
      <c r="S249" s="16"/>
      <c r="T249" s="16"/>
      <c r="U249" s="16"/>
      <c r="V249" s="16"/>
      <c r="W249" s="16"/>
      <c r="X249" s="16"/>
      <c r="Y249" s="183"/>
    </row>
    <row r="250" spans="1:25" s="2" customFormat="1" ht="18" customHeight="1" thickBot="1" x14ac:dyDescent="0.25">
      <c r="A250" s="13"/>
      <c r="B250" s="249"/>
      <c r="C250" s="170"/>
      <c r="D250" s="170"/>
      <c r="E250" s="170"/>
      <c r="F250" s="170"/>
      <c r="G250" s="170"/>
      <c r="H250" s="170"/>
      <c r="I250" s="76"/>
      <c r="J250" s="16"/>
      <c r="K250" s="16"/>
      <c r="L250" s="16"/>
      <c r="M250" s="16"/>
      <c r="N250" s="16"/>
      <c r="O250" s="16"/>
      <c r="P250" s="16"/>
      <c r="Q250" s="16"/>
      <c r="R250" s="16"/>
      <c r="S250" s="16"/>
      <c r="T250" s="16"/>
      <c r="U250" s="16"/>
      <c r="V250" s="16"/>
      <c r="W250" s="16"/>
      <c r="X250" s="16"/>
      <c r="Y250" s="183"/>
    </row>
    <row r="251" spans="1:25" s="2" customFormat="1" ht="18" customHeight="1" thickBot="1" x14ac:dyDescent="0.25">
      <c r="A251" s="13"/>
      <c r="B251" s="51"/>
      <c r="C251" s="170"/>
      <c r="D251" s="170"/>
      <c r="E251" s="170"/>
      <c r="F251" s="170"/>
      <c r="G251" s="170"/>
      <c r="H251" s="170"/>
      <c r="I251" s="76"/>
      <c r="J251" s="16"/>
      <c r="K251" s="16"/>
      <c r="L251" s="16"/>
      <c r="M251" s="16"/>
      <c r="N251" s="16"/>
      <c r="O251" s="16"/>
      <c r="P251" s="16"/>
      <c r="Q251" s="16"/>
      <c r="R251" s="16"/>
      <c r="S251" s="16"/>
      <c r="T251" s="16"/>
      <c r="U251" s="16"/>
      <c r="V251" s="16"/>
      <c r="W251" s="16"/>
      <c r="X251" s="16"/>
      <c r="Y251" s="183"/>
    </row>
    <row r="252" spans="1:25" s="2" customFormat="1" ht="18" customHeight="1" x14ac:dyDescent="0.2">
      <c r="A252" s="13"/>
      <c r="B252" s="192"/>
      <c r="C252" s="192"/>
      <c r="D252" s="172"/>
      <c r="E252" s="172"/>
      <c r="F252" s="172"/>
      <c r="G252" s="172"/>
      <c r="H252" s="172"/>
      <c r="I252" s="95"/>
      <c r="J252" s="16"/>
      <c r="K252" s="16"/>
      <c r="L252" s="16"/>
      <c r="M252" s="16"/>
      <c r="N252" s="16"/>
      <c r="O252" s="16"/>
      <c r="P252" s="16"/>
      <c r="Q252" s="16"/>
      <c r="R252" s="16"/>
      <c r="S252" s="16"/>
      <c r="T252" s="16"/>
      <c r="U252" s="16"/>
      <c r="V252" s="16"/>
      <c r="W252" s="16"/>
      <c r="X252" s="16"/>
      <c r="Y252" s="183"/>
    </row>
    <row r="253" spans="1:25" s="2" customFormat="1" ht="18" customHeight="1" x14ac:dyDescent="0.2">
      <c r="A253" s="13" t="s">
        <v>204</v>
      </c>
      <c r="B253" s="215" t="s">
        <v>215</v>
      </c>
      <c r="C253" s="215"/>
      <c r="D253" s="215"/>
      <c r="E253" s="215"/>
      <c r="F253" s="215"/>
      <c r="G253" s="215"/>
      <c r="H253" s="215"/>
      <c r="I253" s="215"/>
      <c r="J253" s="16"/>
      <c r="K253" s="16"/>
      <c r="L253" s="16"/>
      <c r="M253" s="16"/>
      <c r="N253" s="16"/>
      <c r="O253" s="16"/>
      <c r="P253" s="16"/>
      <c r="Q253" s="16"/>
      <c r="R253" s="16"/>
      <c r="S253" s="16"/>
      <c r="T253" s="16"/>
      <c r="U253" s="16"/>
      <c r="V253" s="16"/>
      <c r="W253" s="16"/>
      <c r="X253" s="16"/>
      <c r="Y253" s="183"/>
    </row>
    <row r="254" spans="1:25" s="2" customFormat="1" ht="18" customHeight="1" thickBot="1" x14ac:dyDescent="0.25">
      <c r="A254" s="13"/>
      <c r="B254" s="95"/>
      <c r="C254" s="95"/>
      <c r="D254" s="95"/>
      <c r="E254" s="95"/>
      <c r="F254" s="95"/>
      <c r="G254" s="95"/>
      <c r="H254" s="95"/>
      <c r="I254" s="95"/>
      <c r="J254" s="16"/>
      <c r="K254" s="16"/>
      <c r="L254" s="16"/>
      <c r="M254" s="16"/>
      <c r="N254" s="16"/>
      <c r="O254" s="16"/>
      <c r="P254" s="16"/>
      <c r="Q254" s="16"/>
      <c r="R254" s="16"/>
      <c r="S254" s="16"/>
      <c r="T254" s="16"/>
      <c r="U254" s="16"/>
      <c r="V254" s="16"/>
      <c r="W254" s="16"/>
      <c r="X254" s="16"/>
      <c r="Y254" s="183"/>
    </row>
    <row r="255" spans="1:25" s="2" customFormat="1" ht="18" customHeight="1" x14ac:dyDescent="0.2">
      <c r="A255" s="13"/>
      <c r="B255" s="247" t="s">
        <v>86</v>
      </c>
      <c r="C255" s="172"/>
      <c r="D255" s="172"/>
      <c r="E255" s="172"/>
      <c r="F255" s="172"/>
      <c r="G255" s="172"/>
      <c r="H255" s="172"/>
      <c r="I255" s="95"/>
      <c r="J255" s="16"/>
      <c r="K255" s="16"/>
      <c r="L255" s="16"/>
      <c r="M255" s="16"/>
      <c r="N255" s="16"/>
      <c r="O255" s="16"/>
      <c r="P255" s="16"/>
      <c r="Q255" s="16"/>
      <c r="R255" s="16"/>
      <c r="S255" s="16"/>
      <c r="T255" s="16"/>
      <c r="U255" s="16"/>
      <c r="V255" s="16"/>
      <c r="W255" s="16"/>
      <c r="X255" s="16"/>
      <c r="Y255" s="183"/>
    </row>
    <row r="256" spans="1:25" s="2" customFormat="1" ht="18" customHeight="1" x14ac:dyDescent="0.2">
      <c r="A256" s="13"/>
      <c r="B256" s="248"/>
      <c r="C256" s="172"/>
      <c r="D256" s="172"/>
      <c r="E256" s="172"/>
      <c r="F256" s="172"/>
      <c r="G256" s="172"/>
      <c r="H256" s="172"/>
      <c r="I256" s="95"/>
      <c r="J256" s="16"/>
      <c r="K256" s="16"/>
      <c r="L256" s="16"/>
      <c r="M256" s="16"/>
      <c r="N256" s="16"/>
      <c r="O256" s="16"/>
      <c r="P256" s="16"/>
      <c r="Q256" s="16"/>
      <c r="R256" s="16"/>
      <c r="S256" s="16"/>
      <c r="T256" s="16"/>
      <c r="U256" s="16"/>
      <c r="V256" s="16"/>
      <c r="W256" s="16"/>
      <c r="X256" s="16"/>
      <c r="Y256" s="183"/>
    </row>
    <row r="257" spans="1:25" s="2" customFormat="1" ht="18" customHeight="1" thickBot="1" x14ac:dyDescent="0.25">
      <c r="A257" s="13"/>
      <c r="B257" s="249"/>
      <c r="C257" s="172"/>
      <c r="D257" s="172"/>
      <c r="E257" s="172"/>
      <c r="F257" s="172"/>
      <c r="G257" s="172"/>
      <c r="H257" s="172"/>
      <c r="I257" s="95"/>
      <c r="J257" s="16"/>
      <c r="K257" s="16"/>
      <c r="L257" s="16"/>
      <c r="M257" s="16"/>
      <c r="N257" s="16"/>
      <c r="O257" s="16"/>
      <c r="P257" s="16"/>
      <c r="Q257" s="16"/>
      <c r="R257" s="16"/>
      <c r="S257" s="16"/>
      <c r="T257" s="16"/>
      <c r="U257" s="16"/>
      <c r="V257" s="16"/>
      <c r="W257" s="16"/>
      <c r="X257" s="16"/>
      <c r="Y257" s="183"/>
    </row>
    <row r="258" spans="1:25" s="2" customFormat="1" ht="18" customHeight="1" thickBot="1" x14ac:dyDescent="0.25">
      <c r="A258" s="13"/>
      <c r="B258" s="51"/>
      <c r="C258" s="172"/>
      <c r="D258" s="172"/>
      <c r="E258" s="172"/>
      <c r="F258" s="172"/>
      <c r="G258" s="172"/>
      <c r="H258" s="172"/>
      <c r="I258" s="95"/>
      <c r="J258" s="16"/>
      <c r="K258" s="16"/>
      <c r="L258" s="16"/>
      <c r="M258" s="16"/>
      <c r="N258" s="16"/>
      <c r="O258" s="16"/>
      <c r="P258" s="16"/>
      <c r="Q258" s="16"/>
      <c r="R258" s="16"/>
      <c r="S258" s="16"/>
      <c r="T258" s="16"/>
      <c r="U258" s="16"/>
      <c r="V258" s="16"/>
      <c r="W258" s="16"/>
      <c r="X258" s="16"/>
      <c r="Y258" s="183"/>
    </row>
    <row r="259" spans="1:25" s="2" customFormat="1" ht="18" customHeight="1" x14ac:dyDescent="0.2">
      <c r="A259" s="13"/>
      <c r="B259" s="192"/>
      <c r="C259" s="192"/>
      <c r="D259" s="192"/>
      <c r="E259" s="172"/>
      <c r="F259" s="172"/>
      <c r="G259" s="172"/>
      <c r="H259" s="172"/>
      <c r="I259" s="95"/>
      <c r="J259" s="16"/>
      <c r="K259" s="16"/>
      <c r="L259" s="16"/>
      <c r="M259" s="16"/>
      <c r="N259" s="16"/>
      <c r="O259" s="16"/>
      <c r="P259" s="16"/>
      <c r="Q259" s="16"/>
      <c r="R259" s="16"/>
      <c r="S259" s="16"/>
      <c r="T259" s="16"/>
      <c r="U259" s="16"/>
      <c r="V259" s="16"/>
      <c r="W259" s="16"/>
      <c r="X259" s="16"/>
      <c r="Y259" s="183"/>
    </row>
    <row r="260" spans="1:25" ht="18" customHeight="1" x14ac:dyDescent="0.2">
      <c r="A260" s="59" t="s">
        <v>206</v>
      </c>
      <c r="B260" s="226" t="s">
        <v>122</v>
      </c>
      <c r="C260" s="226"/>
      <c r="D260" s="226"/>
      <c r="E260" s="226"/>
      <c r="F260" s="226"/>
      <c r="G260" s="226"/>
      <c r="H260" s="226"/>
      <c r="I260" s="226"/>
      <c r="J260" s="226"/>
      <c r="L260" s="94"/>
      <c r="M260" s="38"/>
      <c r="N260" s="174"/>
      <c r="O260" s="174"/>
      <c r="P260" s="174"/>
      <c r="Q260" s="174"/>
      <c r="R260" s="174"/>
      <c r="S260" s="174"/>
      <c r="T260" s="174"/>
      <c r="U260" s="131"/>
      <c r="V260" s="83"/>
      <c r="W260" s="83"/>
      <c r="X260" s="83"/>
      <c r="Y260" s="83"/>
    </row>
    <row r="261" spans="1:25" ht="18" customHeight="1" x14ac:dyDescent="0.2">
      <c r="A261" s="59"/>
      <c r="B261" s="174"/>
      <c r="C261" s="174"/>
      <c r="D261" s="174"/>
      <c r="E261" s="174"/>
      <c r="F261" s="174"/>
      <c r="G261" s="76"/>
      <c r="H261" s="76"/>
      <c r="I261" s="76"/>
      <c r="J261" s="94"/>
      <c r="L261" s="94"/>
      <c r="M261" s="38"/>
      <c r="N261" s="174"/>
      <c r="O261" s="174"/>
      <c r="P261" s="174"/>
      <c r="Q261" s="174"/>
      <c r="R261" s="174"/>
      <c r="S261" s="174"/>
      <c r="T261" s="174"/>
      <c r="U261" s="131"/>
      <c r="V261" s="83"/>
      <c r="W261" s="83"/>
      <c r="X261" s="83"/>
      <c r="Y261" s="83"/>
    </row>
    <row r="262" spans="1:25" ht="18" customHeight="1" x14ac:dyDescent="0.2">
      <c r="A262" s="65"/>
      <c r="B262" s="214" t="s">
        <v>105</v>
      </c>
      <c r="C262" s="214"/>
      <c r="D262" s="214"/>
      <c r="E262" s="214"/>
      <c r="F262" s="214"/>
      <c r="G262" s="214"/>
      <c r="H262" s="214"/>
      <c r="I262" s="214"/>
      <c r="J262" s="83"/>
      <c r="K262" s="83"/>
      <c r="L262" s="83"/>
      <c r="M262" s="83"/>
      <c r="N262" s="83"/>
      <c r="O262" s="83"/>
      <c r="P262" s="83"/>
      <c r="Q262" s="83"/>
      <c r="R262" s="174"/>
      <c r="S262" s="174"/>
      <c r="T262" s="174"/>
      <c r="U262" s="131"/>
      <c r="V262" s="83"/>
      <c r="W262" s="83"/>
      <c r="X262" s="83"/>
      <c r="Y262" s="83"/>
    </row>
    <row r="263" spans="1:25" ht="18" customHeight="1" thickBot="1" x14ac:dyDescent="0.25">
      <c r="A263" s="65"/>
      <c r="B263" s="83"/>
      <c r="C263" s="83"/>
      <c r="D263" s="83"/>
      <c r="E263" s="83"/>
      <c r="F263" s="83"/>
      <c r="G263" s="83"/>
      <c r="H263" s="83"/>
      <c r="I263" s="83"/>
      <c r="J263" s="83"/>
      <c r="K263" s="83"/>
      <c r="L263" s="83"/>
      <c r="M263" s="83"/>
      <c r="N263" s="83"/>
      <c r="O263" s="83"/>
      <c r="P263" s="83"/>
      <c r="Q263" s="83"/>
      <c r="R263" s="174"/>
      <c r="S263" s="174"/>
      <c r="T263" s="174"/>
      <c r="U263" s="131"/>
      <c r="V263" s="83"/>
      <c r="W263" s="83"/>
      <c r="X263" s="83"/>
      <c r="Y263" s="83"/>
    </row>
    <row r="264" spans="1:25" ht="68.25" customHeight="1" thickBot="1" x14ac:dyDescent="0.25">
      <c r="A264" s="65"/>
      <c r="B264" s="276"/>
      <c r="C264" s="277"/>
      <c r="D264" s="277"/>
      <c r="E264" s="277"/>
      <c r="F264" s="277"/>
      <c r="G264" s="277"/>
      <c r="H264" s="277"/>
      <c r="I264" s="278"/>
      <c r="J264" s="171"/>
      <c r="K264" s="171"/>
      <c r="L264" s="171"/>
      <c r="M264" s="171"/>
      <c r="N264" s="174"/>
      <c r="O264" s="174"/>
      <c r="P264" s="174"/>
      <c r="Q264" s="174"/>
      <c r="R264" s="174"/>
      <c r="S264" s="174"/>
      <c r="T264" s="174"/>
      <c r="U264" s="131"/>
      <c r="V264" s="83"/>
      <c r="W264" s="83"/>
      <c r="X264" s="83"/>
      <c r="Y264" s="83"/>
    </row>
    <row r="265" spans="1:25" ht="18" customHeight="1" x14ac:dyDescent="0.2">
      <c r="A265" s="66"/>
      <c r="B265" s="67"/>
      <c r="C265" s="67"/>
      <c r="D265" s="67"/>
      <c r="E265" s="67"/>
      <c r="F265" s="67"/>
      <c r="G265" s="67"/>
      <c r="H265" s="67"/>
      <c r="I265" s="67"/>
      <c r="J265" s="94"/>
      <c r="L265" s="94"/>
      <c r="M265" s="38"/>
      <c r="N265" s="174"/>
      <c r="O265" s="174"/>
      <c r="P265" s="174"/>
      <c r="Q265" s="174"/>
      <c r="R265" s="174"/>
      <c r="S265" s="174"/>
      <c r="T265" s="174"/>
      <c r="U265" s="131"/>
      <c r="V265" s="83"/>
      <c r="W265" s="83"/>
      <c r="X265" s="83"/>
      <c r="Y265" s="83"/>
    </row>
    <row r="266" spans="1:25" ht="18" customHeight="1" x14ac:dyDescent="0.2">
      <c r="A266" s="59" t="s">
        <v>207</v>
      </c>
      <c r="B266" s="227" t="s">
        <v>123</v>
      </c>
      <c r="C266" s="227"/>
      <c r="D266" s="227"/>
      <c r="E266" s="227"/>
      <c r="F266" s="227"/>
      <c r="G266" s="227"/>
      <c r="H266" s="227"/>
      <c r="I266" s="227"/>
      <c r="J266" s="227"/>
      <c r="K266" s="177"/>
      <c r="N266" s="174"/>
      <c r="O266" s="174"/>
      <c r="P266" s="174"/>
      <c r="Q266" s="174"/>
      <c r="R266" s="174"/>
      <c r="S266" s="174"/>
      <c r="T266" s="174"/>
      <c r="U266" s="131"/>
      <c r="V266" s="83"/>
      <c r="W266" s="83"/>
      <c r="X266" s="83"/>
      <c r="Y266" s="83"/>
    </row>
    <row r="267" spans="1:25" ht="18" customHeight="1" x14ac:dyDescent="0.2">
      <c r="A267" s="59"/>
      <c r="B267" s="172"/>
      <c r="C267" s="172"/>
      <c r="D267" s="172"/>
      <c r="E267" s="172"/>
      <c r="F267" s="172"/>
      <c r="G267" s="172"/>
      <c r="H267" s="172"/>
      <c r="I267" s="172"/>
      <c r="J267" s="94"/>
      <c r="K267" s="177"/>
      <c r="N267" s="174"/>
      <c r="O267" s="174"/>
      <c r="P267" s="174"/>
      <c r="Q267" s="174"/>
      <c r="R267" s="174"/>
      <c r="S267" s="174"/>
      <c r="T267" s="174"/>
      <c r="U267" s="131"/>
      <c r="V267" s="83"/>
      <c r="W267" s="83"/>
      <c r="X267" s="83"/>
      <c r="Y267" s="83"/>
    </row>
    <row r="268" spans="1:25" ht="18" customHeight="1" x14ac:dyDescent="0.2">
      <c r="A268" s="65"/>
      <c r="B268" s="296" t="s">
        <v>149</v>
      </c>
      <c r="C268" s="296"/>
      <c r="D268" s="296"/>
      <c r="E268" s="296"/>
      <c r="F268" s="296"/>
      <c r="G268" s="296"/>
      <c r="H268" s="296"/>
      <c r="I268" s="296"/>
      <c r="J268" s="19"/>
      <c r="K268" s="19"/>
      <c r="L268" s="19"/>
      <c r="N268" s="174"/>
      <c r="O268" s="174"/>
      <c r="P268" s="174"/>
      <c r="Q268" s="174"/>
      <c r="R268" s="174"/>
      <c r="S268" s="174"/>
      <c r="T268" s="174"/>
      <c r="U268" s="131"/>
      <c r="V268" s="83"/>
      <c r="W268" s="83"/>
      <c r="X268" s="83"/>
      <c r="Y268" s="83"/>
    </row>
    <row r="269" spans="1:25" ht="18" customHeight="1" thickBot="1" x14ac:dyDescent="0.25">
      <c r="A269" s="65"/>
      <c r="B269" s="169"/>
      <c r="C269" s="169"/>
      <c r="D269" s="169"/>
      <c r="E269" s="169"/>
      <c r="F269" s="169"/>
      <c r="G269" s="169"/>
      <c r="H269" s="169"/>
      <c r="I269" s="169"/>
      <c r="J269" s="19"/>
      <c r="K269" s="19"/>
      <c r="L269" s="19"/>
      <c r="N269" s="174"/>
      <c r="O269" s="174"/>
      <c r="P269" s="174"/>
      <c r="Q269" s="174"/>
      <c r="R269" s="174"/>
      <c r="S269" s="174"/>
      <c r="T269" s="174"/>
      <c r="U269" s="131"/>
      <c r="V269" s="83"/>
      <c r="W269" s="83"/>
      <c r="X269" s="83"/>
      <c r="Y269" s="83"/>
    </row>
    <row r="270" spans="1:25" ht="66" customHeight="1" thickBot="1" x14ac:dyDescent="0.25">
      <c r="A270" s="65"/>
      <c r="B270" s="276"/>
      <c r="C270" s="277"/>
      <c r="D270" s="277"/>
      <c r="E270" s="277"/>
      <c r="F270" s="277"/>
      <c r="G270" s="277"/>
      <c r="H270" s="277"/>
      <c r="I270" s="278"/>
      <c r="J270" s="171"/>
      <c r="K270" s="171"/>
      <c r="L270" s="171"/>
      <c r="M270" s="171"/>
      <c r="N270" s="174"/>
      <c r="O270" s="174"/>
      <c r="P270" s="174"/>
      <c r="Q270" s="174"/>
      <c r="R270" s="174"/>
      <c r="S270" s="174"/>
      <c r="T270" s="174"/>
      <c r="U270" s="131"/>
      <c r="V270" s="83"/>
      <c r="W270" s="83"/>
      <c r="X270" s="83"/>
      <c r="Y270" s="83"/>
    </row>
    <row r="271" spans="1:25" ht="18" customHeight="1" x14ac:dyDescent="0.2">
      <c r="A271" s="66"/>
      <c r="B271" s="74"/>
      <c r="C271" s="74"/>
      <c r="D271" s="74"/>
      <c r="E271" s="74"/>
      <c r="F271" s="74"/>
      <c r="G271" s="74"/>
      <c r="H271" s="74"/>
      <c r="I271" s="74"/>
      <c r="J271" s="94"/>
      <c r="L271" s="94"/>
      <c r="M271" s="38"/>
      <c r="N271" s="174"/>
      <c r="O271" s="174"/>
      <c r="P271" s="174"/>
      <c r="Q271" s="174"/>
      <c r="R271" s="174"/>
      <c r="S271" s="174"/>
      <c r="T271" s="174"/>
      <c r="U271" s="131"/>
      <c r="V271" s="83"/>
      <c r="W271" s="83"/>
      <c r="X271" s="83"/>
      <c r="Y271" s="83"/>
    </row>
    <row r="272" spans="1:25" s="17" customFormat="1" ht="18" customHeight="1" x14ac:dyDescent="0.2">
      <c r="A272" s="8" t="s">
        <v>11</v>
      </c>
      <c r="B272" s="431" t="s">
        <v>89</v>
      </c>
      <c r="C272" s="431"/>
      <c r="D272" s="431"/>
      <c r="E272" s="431"/>
      <c r="F272" s="431"/>
      <c r="G272" s="431"/>
      <c r="H272" s="431"/>
      <c r="I272" s="431"/>
      <c r="J272" s="431"/>
      <c r="K272" s="173"/>
    </row>
    <row r="273" spans="1:94" s="17" customFormat="1" ht="18" customHeight="1" x14ac:dyDescent="0.2">
      <c r="A273" s="23" t="s">
        <v>29</v>
      </c>
      <c r="B273" s="173"/>
      <c r="C273" s="173"/>
      <c r="D273" s="173"/>
      <c r="E273" s="173"/>
      <c r="F273" s="179"/>
      <c r="G273" s="173"/>
      <c r="H273" s="173"/>
      <c r="I273" s="88"/>
      <c r="J273" s="22"/>
      <c r="K273" s="173"/>
    </row>
    <row r="274" spans="1:94" s="17" customFormat="1" ht="18" customHeight="1" x14ac:dyDescent="0.2">
      <c r="A274" s="13" t="s">
        <v>32</v>
      </c>
      <c r="B274" s="225" t="s">
        <v>173</v>
      </c>
      <c r="C274" s="225"/>
      <c r="D274" s="225"/>
      <c r="E274" s="225"/>
      <c r="F274" s="225"/>
      <c r="G274" s="225"/>
      <c r="H274" s="225"/>
      <c r="I274" s="225"/>
      <c r="J274" s="225"/>
      <c r="K274" s="94"/>
    </row>
    <row r="275" spans="1:94" s="17" customFormat="1" ht="18" customHeight="1" x14ac:dyDescent="0.2">
      <c r="A275" s="14" t="s">
        <v>29</v>
      </c>
      <c r="B275" s="178"/>
      <c r="C275" s="26"/>
      <c r="D275" s="26"/>
      <c r="E275" s="26"/>
      <c r="F275" s="26"/>
      <c r="G275" s="26"/>
      <c r="H275" s="26"/>
      <c r="I275" s="94"/>
      <c r="J275" s="16"/>
      <c r="K275" s="94"/>
    </row>
    <row r="276" spans="1:94" s="95" customFormat="1" ht="18" customHeight="1" x14ac:dyDescent="0.2">
      <c r="A276" s="13"/>
      <c r="B276" s="215" t="s">
        <v>310</v>
      </c>
      <c r="C276" s="215"/>
      <c r="D276" s="215"/>
      <c r="E276" s="215"/>
      <c r="F276" s="215"/>
      <c r="G276" s="215"/>
      <c r="H276" s="215"/>
      <c r="I276" s="215"/>
      <c r="J276" s="16"/>
      <c r="K276" s="17"/>
      <c r="L276" s="17"/>
      <c r="M276" s="17"/>
      <c r="N276" s="17"/>
      <c r="O276" s="17"/>
      <c r="P276" s="17"/>
      <c r="Q276" s="17"/>
      <c r="R276" s="17"/>
      <c r="S276" s="17"/>
      <c r="T276" s="17"/>
      <c r="U276" s="17"/>
      <c r="V276" s="17"/>
      <c r="W276" s="17"/>
      <c r="X276" s="17"/>
      <c r="Y276" s="17"/>
      <c r="Z276" s="17"/>
      <c r="AA276" s="17"/>
      <c r="AB276" s="17"/>
      <c r="AC276" s="17"/>
      <c r="AD276" s="17"/>
      <c r="AE276" s="17"/>
      <c r="AF276" s="17"/>
      <c r="AG276" s="17"/>
      <c r="AH276" s="17"/>
      <c r="AI276" s="17"/>
      <c r="AJ276" s="17"/>
      <c r="AK276" s="17"/>
      <c r="AL276" s="17"/>
      <c r="AM276" s="17"/>
      <c r="AN276" s="17"/>
      <c r="AO276" s="17"/>
      <c r="AP276" s="17"/>
      <c r="AQ276" s="17"/>
      <c r="AR276" s="17"/>
      <c r="AS276" s="17"/>
      <c r="AT276" s="17"/>
      <c r="AU276" s="17"/>
      <c r="AV276" s="17"/>
      <c r="AW276" s="17"/>
      <c r="AX276" s="17"/>
      <c r="AY276" s="17"/>
      <c r="AZ276" s="17"/>
      <c r="BA276" s="17"/>
      <c r="BB276" s="17"/>
      <c r="BC276" s="17"/>
      <c r="BD276" s="17"/>
      <c r="BE276" s="17"/>
      <c r="BF276" s="17"/>
      <c r="BG276" s="17"/>
    </row>
    <row r="277" spans="1:94" s="95" customFormat="1" ht="18" customHeight="1" x14ac:dyDescent="0.2">
      <c r="A277" s="14"/>
      <c r="B277" s="215"/>
      <c r="C277" s="215"/>
      <c r="D277" s="215"/>
      <c r="E277" s="215"/>
      <c r="F277" s="215"/>
      <c r="G277" s="215"/>
      <c r="H277" s="215"/>
      <c r="I277" s="215"/>
      <c r="J277" s="16"/>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row>
    <row r="278" spans="1:94" s="95" customFormat="1" ht="18" customHeight="1" thickBot="1" x14ac:dyDescent="0.25">
      <c r="A278" s="13"/>
      <c r="B278" s="170"/>
      <c r="C278" s="170"/>
      <c r="D278" s="170"/>
      <c r="E278" s="170"/>
      <c r="F278" s="170"/>
      <c r="G278" s="170"/>
      <c r="H278" s="170"/>
      <c r="J278" s="191"/>
      <c r="K278" s="17"/>
      <c r="L278" s="183"/>
      <c r="M278" s="183"/>
      <c r="N278" s="183"/>
      <c r="O278" s="183"/>
      <c r="P278" s="183"/>
      <c r="Q278" s="183"/>
      <c r="R278" s="183"/>
      <c r="S278" s="183"/>
      <c r="T278" s="183"/>
      <c r="U278" s="183"/>
      <c r="V278" s="183"/>
      <c r="W278" s="183"/>
      <c r="X278" s="183"/>
      <c r="Y278" s="183"/>
      <c r="Z278" s="183"/>
      <c r="AA278" s="183"/>
      <c r="AB278" s="183"/>
      <c r="AC278" s="183"/>
      <c r="AD278" s="183"/>
      <c r="AE278" s="183"/>
      <c r="AF278" s="183"/>
      <c r="AG278" s="183"/>
      <c r="AH278" s="183"/>
      <c r="AI278" s="183"/>
      <c r="AJ278" s="183"/>
      <c r="AK278" s="183"/>
      <c r="AL278" s="183"/>
      <c r="AM278" s="183"/>
      <c r="AN278" s="183"/>
      <c r="AO278" s="183"/>
      <c r="AP278" s="183"/>
      <c r="AQ278" s="183"/>
      <c r="AR278" s="183"/>
      <c r="AS278" s="183"/>
      <c r="AT278" s="183"/>
      <c r="AU278" s="183"/>
      <c r="AV278" s="183"/>
      <c r="AW278" s="183"/>
      <c r="AX278" s="183"/>
      <c r="AY278" s="183"/>
      <c r="AZ278" s="183"/>
      <c r="BA278" s="183"/>
      <c r="BB278" s="183"/>
      <c r="BC278" s="183"/>
      <c r="BD278" s="183"/>
      <c r="BE278" s="183"/>
      <c r="BF278" s="183"/>
      <c r="BG278" s="183"/>
      <c r="BH278" s="94"/>
      <c r="BI278" s="94"/>
      <c r="BJ278" s="94"/>
      <c r="BK278" s="94"/>
      <c r="BL278" s="94"/>
      <c r="BM278" s="94"/>
      <c r="BN278" s="94"/>
      <c r="BO278" s="94"/>
      <c r="BP278" s="94"/>
      <c r="BQ278" s="94"/>
      <c r="BR278" s="94"/>
      <c r="BS278" s="94"/>
      <c r="BT278" s="94"/>
      <c r="BU278" s="94"/>
      <c r="BV278" s="94"/>
      <c r="BW278" s="94"/>
      <c r="BX278" s="94"/>
      <c r="BY278" s="94"/>
      <c r="BZ278" s="94"/>
      <c r="CA278" s="94"/>
      <c r="CB278" s="94"/>
      <c r="CC278" s="94"/>
      <c r="CD278" s="94"/>
      <c r="CE278" s="94"/>
      <c r="CF278" s="94"/>
      <c r="CG278" s="94"/>
      <c r="CH278" s="94"/>
      <c r="CI278" s="94"/>
      <c r="CJ278" s="94"/>
      <c r="CK278" s="94"/>
      <c r="CL278" s="94"/>
      <c r="CM278" s="94"/>
      <c r="CN278" s="94"/>
      <c r="CO278" s="94"/>
      <c r="CP278" s="94"/>
    </row>
    <row r="279" spans="1:94" s="95" customFormat="1" ht="18" customHeight="1" x14ac:dyDescent="0.2">
      <c r="A279" s="13"/>
      <c r="B279" s="279" t="s">
        <v>172</v>
      </c>
      <c r="C279" s="280"/>
      <c r="D279" s="280"/>
      <c r="E279" s="281"/>
      <c r="F279" s="288" t="s">
        <v>283</v>
      </c>
      <c r="G279" s="288" t="s">
        <v>311</v>
      </c>
      <c r="H279" s="250" t="str">
        <f>IF(F287="","",IF(F282+F283+F284+F285+F286&lt;&gt;F287,"Die errechnete Gesamtanzahl der fünf Einzelkategorien entspricht nicht dem angegebenen Gesamtwert.",""))</f>
        <v/>
      </c>
      <c r="I279" s="250" t="str">
        <f>IF(G287="","",IF(G282+G283+G284+G285+G286&lt;&gt;G287,"Die errechnete Gesamtsumme der Ausspeisemenge der fünf Einzelkategorien entspricht nicht dem angegebenen Gesamtwert.",""))</f>
        <v/>
      </c>
      <c r="J279" s="183"/>
      <c r="K279" s="17"/>
      <c r="L279" s="183"/>
      <c r="M279" s="183"/>
      <c r="N279" s="183"/>
      <c r="O279" s="183"/>
      <c r="P279" s="183"/>
      <c r="Q279" s="183"/>
      <c r="R279" s="183"/>
      <c r="S279" s="183"/>
      <c r="T279" s="183"/>
      <c r="U279" s="183"/>
      <c r="V279" s="183"/>
      <c r="W279" s="183"/>
      <c r="X279" s="183"/>
      <c r="Y279" s="183"/>
      <c r="Z279" s="183"/>
      <c r="AA279" s="183"/>
      <c r="AB279" s="183"/>
      <c r="AC279" s="183"/>
      <c r="AD279" s="183"/>
      <c r="AE279" s="183"/>
      <c r="AF279" s="183"/>
      <c r="AG279" s="183"/>
      <c r="AH279" s="183"/>
      <c r="AI279" s="183"/>
      <c r="AJ279" s="183"/>
      <c r="AK279" s="183"/>
      <c r="AL279" s="183"/>
      <c r="AM279" s="183"/>
      <c r="AN279" s="183"/>
      <c r="AO279" s="183"/>
      <c r="AP279" s="183"/>
      <c r="AQ279" s="183"/>
      <c r="AR279" s="183"/>
      <c r="AS279" s="183"/>
      <c r="AT279" s="183"/>
      <c r="AU279" s="183"/>
      <c r="AV279" s="183"/>
      <c r="AW279" s="183"/>
      <c r="AX279" s="183"/>
      <c r="AY279" s="183"/>
      <c r="AZ279" s="183"/>
      <c r="BA279" s="183"/>
      <c r="BB279" s="183"/>
      <c r="BC279" s="183"/>
      <c r="BD279" s="183"/>
      <c r="BE279" s="183"/>
      <c r="BF279" s="183"/>
      <c r="BG279" s="183"/>
      <c r="BH279" s="94"/>
      <c r="BI279" s="94"/>
      <c r="BJ279" s="94"/>
      <c r="BK279" s="94"/>
      <c r="BL279" s="94"/>
      <c r="BM279" s="94"/>
      <c r="BN279" s="94"/>
      <c r="BO279" s="94"/>
      <c r="BP279" s="94"/>
      <c r="BQ279" s="94"/>
      <c r="BR279" s="94"/>
      <c r="BS279" s="94"/>
      <c r="BT279" s="94"/>
      <c r="BU279" s="94"/>
      <c r="BV279" s="94"/>
      <c r="BW279" s="94"/>
      <c r="BX279" s="94"/>
      <c r="BY279" s="94"/>
      <c r="BZ279" s="94"/>
      <c r="CA279" s="94"/>
      <c r="CB279" s="94"/>
      <c r="CC279" s="94"/>
      <c r="CD279" s="94"/>
      <c r="CE279" s="94"/>
      <c r="CF279" s="94"/>
      <c r="CG279" s="94"/>
      <c r="CH279" s="94"/>
      <c r="CI279" s="94"/>
      <c r="CJ279" s="94"/>
      <c r="CK279" s="94"/>
      <c r="CL279" s="94"/>
      <c r="CM279" s="94"/>
      <c r="CN279" s="94"/>
      <c r="CO279" s="94"/>
      <c r="CP279" s="94"/>
    </row>
    <row r="280" spans="1:94" s="95" customFormat="1" ht="18" customHeight="1" x14ac:dyDescent="0.2">
      <c r="A280" s="13"/>
      <c r="B280" s="282"/>
      <c r="C280" s="283"/>
      <c r="D280" s="283"/>
      <c r="E280" s="284"/>
      <c r="F280" s="289"/>
      <c r="G280" s="289"/>
      <c r="H280" s="250"/>
      <c r="I280" s="250"/>
      <c r="J280" s="183"/>
      <c r="K280" s="17"/>
      <c r="L280" s="183"/>
      <c r="M280" s="183"/>
      <c r="N280" s="183"/>
      <c r="O280" s="183"/>
      <c r="P280" s="183"/>
      <c r="Q280" s="183"/>
      <c r="R280" s="183"/>
      <c r="S280" s="183"/>
      <c r="T280" s="183"/>
      <c r="U280" s="183"/>
      <c r="V280" s="183"/>
      <c r="W280" s="183"/>
      <c r="X280" s="183"/>
      <c r="Y280" s="183"/>
      <c r="Z280" s="183"/>
      <c r="AA280" s="183"/>
      <c r="AB280" s="183"/>
      <c r="AC280" s="183"/>
      <c r="AD280" s="183"/>
      <c r="AE280" s="183"/>
      <c r="AF280" s="183"/>
      <c r="AG280" s="183"/>
      <c r="AH280" s="183"/>
      <c r="AI280" s="183"/>
      <c r="AJ280" s="183"/>
      <c r="AK280" s="183"/>
      <c r="AL280" s="183"/>
      <c r="AM280" s="183"/>
      <c r="AN280" s="183"/>
      <c r="AO280" s="183"/>
      <c r="AP280" s="183"/>
      <c r="AQ280" s="183"/>
      <c r="AR280" s="183"/>
      <c r="AS280" s="183"/>
      <c r="AT280" s="183"/>
      <c r="AU280" s="183"/>
      <c r="AV280" s="183"/>
      <c r="AW280" s="183"/>
      <c r="AX280" s="183"/>
      <c r="AY280" s="183"/>
      <c r="AZ280" s="183"/>
      <c r="BA280" s="183"/>
      <c r="BB280" s="183"/>
      <c r="BC280" s="183"/>
      <c r="BD280" s="183"/>
      <c r="BE280" s="183"/>
      <c r="BF280" s="183"/>
      <c r="BG280" s="183"/>
      <c r="BH280" s="94"/>
      <c r="BI280" s="94"/>
      <c r="BJ280" s="94"/>
      <c r="BK280" s="94"/>
      <c r="BL280" s="94"/>
      <c r="BM280" s="94"/>
      <c r="BN280" s="94"/>
      <c r="BO280" s="94"/>
      <c r="BP280" s="94"/>
      <c r="BQ280" s="94"/>
      <c r="BR280" s="94"/>
      <c r="BS280" s="94"/>
      <c r="BT280" s="94"/>
      <c r="BU280" s="94"/>
      <c r="BV280" s="94"/>
      <c r="BW280" s="94"/>
      <c r="BX280" s="94"/>
      <c r="BY280" s="94"/>
      <c r="BZ280" s="94"/>
      <c r="CA280" s="94"/>
      <c r="CB280" s="94"/>
      <c r="CC280" s="94"/>
      <c r="CD280" s="94"/>
      <c r="CE280" s="94"/>
      <c r="CF280" s="94"/>
      <c r="CG280" s="94"/>
      <c r="CH280" s="94"/>
      <c r="CI280" s="94"/>
      <c r="CJ280" s="94"/>
      <c r="CK280" s="94"/>
      <c r="CL280" s="94"/>
      <c r="CM280" s="94"/>
      <c r="CN280" s="94"/>
      <c r="CO280" s="94"/>
      <c r="CP280" s="94"/>
    </row>
    <row r="281" spans="1:94" s="95" customFormat="1" ht="18" customHeight="1" thickBot="1" x14ac:dyDescent="0.25">
      <c r="A281" s="13"/>
      <c r="B281" s="285"/>
      <c r="C281" s="286"/>
      <c r="D281" s="286"/>
      <c r="E281" s="287"/>
      <c r="F281" s="290"/>
      <c r="G281" s="290"/>
      <c r="H281" s="250"/>
      <c r="I281" s="250"/>
      <c r="J281" s="183"/>
      <c r="K281" s="17"/>
      <c r="L281" s="183"/>
      <c r="M281" s="183"/>
      <c r="N281" s="183"/>
      <c r="O281" s="183"/>
      <c r="P281" s="183"/>
      <c r="Q281" s="183"/>
      <c r="R281" s="183"/>
      <c r="S281" s="183"/>
      <c r="T281" s="183"/>
      <c r="U281" s="183"/>
      <c r="V281" s="183"/>
      <c r="W281" s="183"/>
      <c r="X281" s="183"/>
      <c r="Y281" s="183"/>
      <c r="Z281" s="183"/>
      <c r="AA281" s="183"/>
      <c r="AB281" s="183"/>
      <c r="AC281" s="183"/>
      <c r="AD281" s="183"/>
      <c r="AE281" s="183"/>
      <c r="AF281" s="183"/>
      <c r="AG281" s="183"/>
      <c r="AH281" s="183"/>
      <c r="AI281" s="183"/>
      <c r="AJ281" s="183"/>
      <c r="AK281" s="183"/>
      <c r="AL281" s="183"/>
      <c r="AM281" s="183"/>
      <c r="AN281" s="183"/>
      <c r="AO281" s="183"/>
      <c r="AP281" s="183"/>
      <c r="AQ281" s="183"/>
      <c r="AR281" s="183"/>
      <c r="AS281" s="183"/>
      <c r="AT281" s="183"/>
      <c r="AU281" s="183"/>
      <c r="AV281" s="183"/>
      <c r="AW281" s="183"/>
      <c r="AX281" s="183"/>
      <c r="AY281" s="183"/>
      <c r="AZ281" s="183"/>
      <c r="BA281" s="183"/>
      <c r="BB281" s="183"/>
      <c r="BC281" s="183"/>
      <c r="BD281" s="183"/>
      <c r="BE281" s="183"/>
      <c r="BF281" s="183"/>
      <c r="BG281" s="183"/>
      <c r="BH281" s="94"/>
      <c r="BI281" s="94"/>
      <c r="BJ281" s="94"/>
      <c r="BK281" s="94"/>
      <c r="BL281" s="94"/>
      <c r="BM281" s="94"/>
      <c r="BN281" s="94"/>
      <c r="BO281" s="94"/>
      <c r="BP281" s="94"/>
      <c r="BQ281" s="94"/>
      <c r="BR281" s="94"/>
      <c r="BS281" s="94"/>
      <c r="BT281" s="94"/>
      <c r="BU281" s="94"/>
      <c r="BV281" s="94"/>
      <c r="BW281" s="94"/>
      <c r="BX281" s="94"/>
      <c r="BY281" s="94"/>
      <c r="BZ281" s="94"/>
      <c r="CA281" s="94"/>
      <c r="CB281" s="94"/>
      <c r="CC281" s="94"/>
      <c r="CD281" s="94"/>
      <c r="CE281" s="94"/>
      <c r="CF281" s="94"/>
      <c r="CG281" s="94"/>
      <c r="CH281" s="94"/>
      <c r="CI281" s="94"/>
      <c r="CJ281" s="94"/>
      <c r="CK281" s="94"/>
      <c r="CL281" s="94"/>
      <c r="CM281" s="94"/>
      <c r="CN281" s="94"/>
      <c r="CO281" s="94"/>
      <c r="CP281" s="94"/>
    </row>
    <row r="282" spans="1:94" s="95" customFormat="1" ht="18" customHeight="1" x14ac:dyDescent="0.2">
      <c r="A282" s="13"/>
      <c r="B282" s="268" t="s">
        <v>42</v>
      </c>
      <c r="C282" s="269"/>
      <c r="D282" s="269"/>
      <c r="E282" s="270"/>
      <c r="F282" s="48"/>
      <c r="G282" s="44"/>
      <c r="H282" s="250"/>
      <c r="I282" s="250"/>
      <c r="J282" s="183"/>
      <c r="K282" s="17"/>
      <c r="L282" s="183"/>
      <c r="M282" s="183"/>
      <c r="N282" s="183"/>
      <c r="O282" s="183"/>
      <c r="P282" s="183"/>
      <c r="Q282" s="183"/>
      <c r="R282" s="183"/>
      <c r="S282" s="183"/>
      <c r="T282" s="183"/>
      <c r="U282" s="183"/>
      <c r="V282" s="183"/>
      <c r="W282" s="183"/>
      <c r="X282" s="183"/>
      <c r="Y282" s="183"/>
      <c r="Z282" s="183"/>
      <c r="AA282" s="183"/>
      <c r="AB282" s="183"/>
      <c r="AC282" s="183"/>
      <c r="AD282" s="183"/>
      <c r="AE282" s="183"/>
      <c r="AF282" s="183"/>
      <c r="AG282" s="183"/>
      <c r="AH282" s="183"/>
      <c r="AI282" s="183"/>
      <c r="AJ282" s="183"/>
      <c r="AK282" s="183"/>
      <c r="AL282" s="183"/>
      <c r="AM282" s="183"/>
      <c r="AN282" s="183"/>
      <c r="AO282" s="183"/>
      <c r="AP282" s="183"/>
      <c r="AQ282" s="183"/>
      <c r="AR282" s="183"/>
      <c r="AS282" s="183"/>
      <c r="AT282" s="183"/>
      <c r="AU282" s="183"/>
      <c r="AV282" s="183"/>
      <c r="AW282" s="183"/>
      <c r="AX282" s="183"/>
      <c r="AY282" s="183"/>
      <c r="AZ282" s="183"/>
      <c r="BA282" s="183"/>
      <c r="BB282" s="183"/>
      <c r="BC282" s="183"/>
      <c r="BD282" s="183"/>
      <c r="BE282" s="183"/>
      <c r="BF282" s="183"/>
      <c r="BG282" s="183"/>
      <c r="BH282" s="94"/>
      <c r="BI282" s="94"/>
      <c r="BJ282" s="94"/>
      <c r="BK282" s="94"/>
      <c r="BL282" s="94"/>
      <c r="BM282" s="94"/>
      <c r="BN282" s="94"/>
      <c r="BO282" s="94"/>
      <c r="BP282" s="94"/>
      <c r="BQ282" s="94"/>
      <c r="BR282" s="94"/>
      <c r="BS282" s="94"/>
      <c r="BT282" s="94"/>
      <c r="BU282" s="94"/>
      <c r="BV282" s="94"/>
      <c r="BW282" s="94"/>
      <c r="BX282" s="94"/>
      <c r="BY282" s="94"/>
      <c r="BZ282" s="94"/>
      <c r="CA282" s="94"/>
      <c r="CB282" s="94"/>
      <c r="CC282" s="94"/>
      <c r="CD282" s="94"/>
      <c r="CE282" s="94"/>
      <c r="CF282" s="94"/>
      <c r="CG282" s="94"/>
      <c r="CH282" s="94"/>
      <c r="CI282" s="94"/>
      <c r="CJ282" s="94"/>
      <c r="CK282" s="94"/>
      <c r="CL282" s="94"/>
      <c r="CM282" s="94"/>
      <c r="CN282" s="94"/>
      <c r="CO282" s="94"/>
      <c r="CP282" s="94"/>
    </row>
    <row r="283" spans="1:94" s="95" customFormat="1" ht="18" customHeight="1" x14ac:dyDescent="0.2">
      <c r="A283" s="13"/>
      <c r="B283" s="401" t="s">
        <v>43</v>
      </c>
      <c r="C283" s="298"/>
      <c r="D283" s="298"/>
      <c r="E283" s="299"/>
      <c r="F283" s="49"/>
      <c r="G283" s="45"/>
      <c r="H283" s="250"/>
      <c r="I283" s="250"/>
      <c r="J283" s="183"/>
      <c r="K283" s="17"/>
      <c r="L283" s="183"/>
      <c r="M283" s="183"/>
      <c r="N283" s="183"/>
      <c r="O283" s="183"/>
      <c r="P283" s="183"/>
      <c r="Q283" s="183"/>
      <c r="R283" s="183"/>
      <c r="S283" s="183"/>
      <c r="T283" s="183"/>
      <c r="U283" s="183"/>
      <c r="V283" s="183"/>
      <c r="W283" s="183"/>
      <c r="X283" s="183"/>
      <c r="Y283" s="183"/>
      <c r="Z283" s="183"/>
      <c r="AA283" s="183"/>
      <c r="AB283" s="183"/>
      <c r="AC283" s="183"/>
      <c r="AD283" s="183"/>
      <c r="AE283" s="183"/>
      <c r="AF283" s="183"/>
      <c r="AG283" s="183"/>
      <c r="AH283" s="183"/>
      <c r="AI283" s="183"/>
      <c r="AJ283" s="183"/>
      <c r="AK283" s="183"/>
      <c r="AL283" s="183"/>
      <c r="AM283" s="183"/>
      <c r="AN283" s="183"/>
      <c r="AO283" s="183"/>
      <c r="AP283" s="183"/>
      <c r="AQ283" s="183"/>
      <c r="AR283" s="183"/>
      <c r="AS283" s="183"/>
      <c r="AT283" s="183"/>
      <c r="AU283" s="183"/>
      <c r="AV283" s="183"/>
      <c r="AW283" s="183"/>
      <c r="AX283" s="183"/>
      <c r="AY283" s="183"/>
      <c r="AZ283" s="183"/>
      <c r="BA283" s="183"/>
      <c r="BB283" s="183"/>
      <c r="BC283" s="183"/>
      <c r="BD283" s="183"/>
      <c r="BE283" s="183"/>
      <c r="BF283" s="183"/>
      <c r="BG283" s="183"/>
      <c r="BH283" s="94"/>
      <c r="BI283" s="94"/>
      <c r="BJ283" s="94"/>
      <c r="BK283" s="94"/>
      <c r="BL283" s="94"/>
      <c r="BM283" s="94"/>
      <c r="BN283" s="94"/>
      <c r="BO283" s="94"/>
      <c r="BP283" s="94"/>
      <c r="BQ283" s="94"/>
      <c r="BR283" s="94"/>
      <c r="BS283" s="94"/>
      <c r="BT283" s="94"/>
      <c r="BU283" s="94"/>
      <c r="BV283" s="94"/>
      <c r="BW283" s="94"/>
      <c r="BX283" s="94"/>
      <c r="BY283" s="94"/>
      <c r="BZ283" s="94"/>
      <c r="CA283" s="94"/>
      <c r="CB283" s="94"/>
      <c r="CC283" s="94"/>
      <c r="CD283" s="94"/>
      <c r="CE283" s="94"/>
      <c r="CF283" s="94"/>
      <c r="CG283" s="94"/>
      <c r="CH283" s="94"/>
      <c r="CI283" s="94"/>
      <c r="CJ283" s="94"/>
      <c r="CK283" s="94"/>
      <c r="CL283" s="94"/>
      <c r="CM283" s="94"/>
      <c r="CN283" s="94"/>
      <c r="CO283" s="94"/>
      <c r="CP283" s="94"/>
    </row>
    <row r="284" spans="1:94" s="95" customFormat="1" ht="18" customHeight="1" x14ac:dyDescent="0.2">
      <c r="A284" s="13"/>
      <c r="B284" s="232" t="s">
        <v>44</v>
      </c>
      <c r="C284" s="251"/>
      <c r="D284" s="251"/>
      <c r="E284" s="233"/>
      <c r="F284" s="50"/>
      <c r="G284" s="46"/>
      <c r="H284" s="250"/>
      <c r="I284" s="250"/>
      <c r="J284" s="183"/>
      <c r="K284" s="17"/>
      <c r="L284" s="183"/>
      <c r="M284" s="183"/>
      <c r="N284" s="183"/>
      <c r="O284" s="183"/>
      <c r="P284" s="183"/>
      <c r="Q284" s="183"/>
      <c r="R284" s="183"/>
      <c r="S284" s="183"/>
      <c r="T284" s="183"/>
      <c r="U284" s="183"/>
      <c r="V284" s="183"/>
      <c r="W284" s="183"/>
      <c r="X284" s="183"/>
      <c r="Y284" s="183"/>
      <c r="Z284" s="183"/>
      <c r="AA284" s="183"/>
      <c r="AB284" s="183"/>
      <c r="AC284" s="183"/>
      <c r="AD284" s="183"/>
      <c r="AE284" s="183"/>
      <c r="AF284" s="183"/>
      <c r="AG284" s="183"/>
      <c r="AH284" s="183"/>
      <c r="AI284" s="183"/>
      <c r="AJ284" s="183"/>
      <c r="AK284" s="183"/>
      <c r="AL284" s="183"/>
      <c r="AM284" s="183"/>
      <c r="AN284" s="183"/>
      <c r="AO284" s="183"/>
      <c r="AP284" s="183"/>
      <c r="AQ284" s="183"/>
      <c r="AR284" s="183"/>
      <c r="AS284" s="183"/>
      <c r="AT284" s="183"/>
      <c r="AU284" s="183"/>
      <c r="AV284" s="183"/>
      <c r="AW284" s="183"/>
      <c r="AX284" s="183"/>
      <c r="AY284" s="183"/>
      <c r="AZ284" s="183"/>
      <c r="BA284" s="183"/>
      <c r="BB284" s="183"/>
      <c r="BC284" s="183"/>
      <c r="BD284" s="183"/>
      <c r="BE284" s="183"/>
      <c r="BF284" s="183"/>
      <c r="BG284" s="183"/>
      <c r="BH284" s="94"/>
      <c r="BI284" s="94"/>
      <c r="BJ284" s="94"/>
      <c r="BK284" s="94"/>
      <c r="BL284" s="94"/>
      <c r="BM284" s="94"/>
      <c r="BN284" s="94"/>
      <c r="BO284" s="94"/>
      <c r="BP284" s="94"/>
      <c r="BQ284" s="94"/>
      <c r="BR284" s="94"/>
      <c r="BS284" s="94"/>
      <c r="BT284" s="94"/>
      <c r="BU284" s="94"/>
      <c r="BV284" s="94"/>
      <c r="BW284" s="94"/>
      <c r="BX284" s="94"/>
      <c r="BY284" s="94"/>
      <c r="BZ284" s="94"/>
      <c r="CA284" s="94"/>
      <c r="CB284" s="94"/>
      <c r="CC284" s="94"/>
      <c r="CD284" s="94"/>
      <c r="CE284" s="94"/>
      <c r="CF284" s="94"/>
      <c r="CG284" s="94"/>
      <c r="CH284" s="94"/>
      <c r="CI284" s="94"/>
      <c r="CJ284" s="94"/>
      <c r="CK284" s="94"/>
      <c r="CL284" s="94"/>
      <c r="CM284" s="94"/>
      <c r="CN284" s="94"/>
      <c r="CO284" s="94"/>
      <c r="CP284" s="94"/>
    </row>
    <row r="285" spans="1:94" s="95" customFormat="1" ht="18" customHeight="1" x14ac:dyDescent="0.2">
      <c r="A285" s="13"/>
      <c r="B285" s="232" t="s">
        <v>45</v>
      </c>
      <c r="C285" s="251"/>
      <c r="D285" s="251"/>
      <c r="E285" s="233"/>
      <c r="F285" s="50"/>
      <c r="G285" s="46"/>
      <c r="H285" s="250"/>
      <c r="I285" s="250"/>
      <c r="J285" s="183"/>
      <c r="K285" s="17"/>
      <c r="L285" s="183"/>
      <c r="M285" s="183"/>
      <c r="N285" s="183"/>
      <c r="O285" s="183"/>
      <c r="P285" s="183"/>
      <c r="Q285" s="183"/>
      <c r="R285" s="183"/>
      <c r="S285" s="183"/>
      <c r="T285" s="183"/>
      <c r="U285" s="183"/>
      <c r="V285" s="183"/>
      <c r="W285" s="183"/>
      <c r="X285" s="183"/>
      <c r="Y285" s="183"/>
      <c r="Z285" s="183"/>
      <c r="AA285" s="183"/>
      <c r="AB285" s="183"/>
      <c r="AC285" s="183"/>
      <c r="AD285" s="183"/>
      <c r="AE285" s="183"/>
      <c r="AF285" s="183"/>
      <c r="AG285" s="183"/>
      <c r="AH285" s="183"/>
      <c r="AI285" s="183"/>
      <c r="AJ285" s="183"/>
      <c r="AK285" s="183"/>
      <c r="AL285" s="183"/>
      <c r="AM285" s="183"/>
      <c r="AN285" s="183"/>
      <c r="AO285" s="183"/>
      <c r="AP285" s="183"/>
      <c r="AQ285" s="183"/>
      <c r="AR285" s="183"/>
      <c r="AS285" s="183"/>
      <c r="AT285" s="183"/>
      <c r="AU285" s="183"/>
      <c r="AV285" s="183"/>
      <c r="AW285" s="183"/>
      <c r="AX285" s="183"/>
      <c r="AY285" s="183"/>
      <c r="AZ285" s="183"/>
      <c r="BA285" s="183"/>
      <c r="BB285" s="183"/>
      <c r="BC285" s="183"/>
      <c r="BD285" s="183"/>
      <c r="BE285" s="183"/>
      <c r="BF285" s="183"/>
      <c r="BG285" s="183"/>
      <c r="BH285" s="94"/>
      <c r="BI285" s="94"/>
      <c r="BJ285" s="94"/>
      <c r="BK285" s="94"/>
      <c r="BL285" s="94"/>
      <c r="BM285" s="94"/>
      <c r="BN285" s="94"/>
      <c r="BO285" s="94"/>
      <c r="BP285" s="94"/>
      <c r="BQ285" s="94"/>
      <c r="BR285" s="94"/>
      <c r="BS285" s="94"/>
      <c r="BT285" s="94"/>
      <c r="BU285" s="94"/>
      <c r="BV285" s="94"/>
      <c r="BW285" s="94"/>
      <c r="BX285" s="94"/>
      <c r="BY285" s="94"/>
      <c r="BZ285" s="94"/>
      <c r="CA285" s="94"/>
      <c r="CB285" s="94"/>
      <c r="CC285" s="94"/>
      <c r="CD285" s="94"/>
      <c r="CE285" s="94"/>
      <c r="CF285" s="94"/>
      <c r="CG285" s="94"/>
      <c r="CH285" s="94"/>
      <c r="CI285" s="94"/>
      <c r="CJ285" s="94"/>
      <c r="CK285" s="94"/>
      <c r="CL285" s="94"/>
      <c r="CM285" s="94"/>
      <c r="CN285" s="94"/>
      <c r="CO285" s="94"/>
      <c r="CP285" s="94"/>
    </row>
    <row r="286" spans="1:94" s="95" customFormat="1" ht="18" customHeight="1" thickBot="1" x14ac:dyDescent="0.25">
      <c r="A286" s="13"/>
      <c r="B286" s="232" t="s">
        <v>82</v>
      </c>
      <c r="C286" s="251"/>
      <c r="D286" s="251"/>
      <c r="E286" s="233"/>
      <c r="F286" s="50"/>
      <c r="G286" s="46"/>
      <c r="H286" s="250"/>
      <c r="I286" s="250"/>
      <c r="J286" s="183"/>
      <c r="K286" s="17"/>
      <c r="L286" s="183"/>
      <c r="M286" s="183"/>
      <c r="N286" s="183"/>
      <c r="O286" s="183"/>
      <c r="P286" s="183"/>
      <c r="Q286" s="183"/>
      <c r="R286" s="183"/>
      <c r="S286" s="183"/>
      <c r="T286" s="183"/>
      <c r="U286" s="183"/>
      <c r="V286" s="183"/>
      <c r="W286" s="183"/>
      <c r="X286" s="183"/>
      <c r="Y286" s="183"/>
      <c r="Z286" s="183"/>
      <c r="AA286" s="183"/>
      <c r="AB286" s="183"/>
      <c r="AC286" s="183"/>
      <c r="AD286" s="183"/>
      <c r="AE286" s="183"/>
      <c r="AF286" s="183"/>
      <c r="AG286" s="183"/>
      <c r="AH286" s="183"/>
      <c r="AI286" s="183"/>
      <c r="AJ286" s="183"/>
      <c r="AK286" s="183"/>
      <c r="AL286" s="183"/>
      <c r="AM286" s="183"/>
      <c r="AN286" s="183"/>
      <c r="AO286" s="183"/>
      <c r="AP286" s="183"/>
      <c r="AQ286" s="183"/>
      <c r="AR286" s="183"/>
      <c r="AS286" s="183"/>
      <c r="AT286" s="183"/>
      <c r="AU286" s="183"/>
      <c r="AV286" s="183"/>
      <c r="AW286" s="183"/>
      <c r="AX286" s="183"/>
      <c r="AY286" s="183"/>
      <c r="AZ286" s="183"/>
      <c r="BA286" s="183"/>
      <c r="BB286" s="183"/>
      <c r="BC286" s="183"/>
      <c r="BD286" s="183"/>
      <c r="BE286" s="183"/>
      <c r="BF286" s="183"/>
      <c r="BG286" s="183"/>
      <c r="BH286" s="94"/>
      <c r="BI286" s="94"/>
      <c r="BJ286" s="94"/>
      <c r="BK286" s="94"/>
      <c r="BL286" s="94"/>
      <c r="BM286" s="94"/>
      <c r="BN286" s="94"/>
      <c r="BO286" s="94"/>
      <c r="BP286" s="94"/>
      <c r="BQ286" s="94"/>
      <c r="BR286" s="94"/>
      <c r="BS286" s="94"/>
      <c r="BT286" s="94"/>
      <c r="BU286" s="94"/>
      <c r="BV286" s="94"/>
      <c r="BW286" s="94"/>
      <c r="BX286" s="94"/>
      <c r="BY286" s="94"/>
      <c r="BZ286" s="94"/>
      <c r="CA286" s="94"/>
      <c r="CB286" s="94"/>
      <c r="CC286" s="94"/>
      <c r="CD286" s="94"/>
      <c r="CE286" s="94"/>
      <c r="CF286" s="94"/>
      <c r="CG286" s="94"/>
      <c r="CH286" s="94"/>
      <c r="CI286" s="94"/>
      <c r="CJ286" s="94"/>
      <c r="CK286" s="94"/>
      <c r="CL286" s="94"/>
      <c r="CM286" s="94"/>
      <c r="CN286" s="94"/>
      <c r="CO286" s="94"/>
      <c r="CP286" s="94"/>
    </row>
    <row r="287" spans="1:94" s="95" customFormat="1" ht="18" customHeight="1" thickBot="1" x14ac:dyDescent="0.25">
      <c r="A287" s="13"/>
      <c r="B287" s="432" t="s">
        <v>38</v>
      </c>
      <c r="C287" s="304"/>
      <c r="D287" s="304"/>
      <c r="E287" s="305"/>
      <c r="F287" s="128"/>
      <c r="G287" s="47"/>
      <c r="H287" s="250"/>
      <c r="I287" s="250"/>
      <c r="J287" s="183"/>
      <c r="K287" s="17"/>
      <c r="L287" s="183"/>
      <c r="M287" s="183"/>
      <c r="N287" s="183"/>
      <c r="O287" s="183"/>
      <c r="P287" s="183"/>
      <c r="Q287" s="183"/>
      <c r="R287" s="183"/>
      <c r="S287" s="183"/>
      <c r="T287" s="183"/>
      <c r="U287" s="183"/>
      <c r="V287" s="183"/>
      <c r="W287" s="183"/>
      <c r="X287" s="183"/>
      <c r="Y287" s="183"/>
      <c r="Z287" s="183"/>
      <c r="AA287" s="183"/>
      <c r="AB287" s="183"/>
      <c r="AC287" s="183"/>
      <c r="AD287" s="183"/>
      <c r="AE287" s="183"/>
      <c r="AF287" s="183"/>
      <c r="AG287" s="183"/>
      <c r="AH287" s="183"/>
      <c r="AI287" s="183"/>
      <c r="AJ287" s="183"/>
      <c r="AK287" s="183"/>
      <c r="AL287" s="183"/>
      <c r="AM287" s="183"/>
      <c r="AN287" s="183"/>
      <c r="AO287" s="183"/>
      <c r="AP287" s="183"/>
      <c r="AQ287" s="183"/>
      <c r="AR287" s="183"/>
      <c r="AS287" s="183"/>
      <c r="AT287" s="183"/>
      <c r="AU287" s="183"/>
      <c r="AV287" s="183"/>
      <c r="AW287" s="183"/>
      <c r="AX287" s="183"/>
      <c r="AY287" s="183"/>
      <c r="AZ287" s="183"/>
      <c r="BA287" s="183"/>
      <c r="BB287" s="183"/>
      <c r="BC287" s="183"/>
      <c r="BD287" s="183"/>
      <c r="BE287" s="183"/>
      <c r="BF287" s="183"/>
      <c r="BG287" s="183"/>
      <c r="BH287" s="94"/>
      <c r="BI287" s="94"/>
      <c r="BJ287" s="94"/>
      <c r="BK287" s="94"/>
      <c r="BL287" s="94"/>
      <c r="BM287" s="94"/>
      <c r="BN287" s="94"/>
      <c r="BO287" s="94"/>
      <c r="BP287" s="94"/>
      <c r="BQ287" s="94"/>
      <c r="BR287" s="94"/>
      <c r="BS287" s="94"/>
      <c r="BT287" s="94"/>
      <c r="BU287" s="94"/>
      <c r="BV287" s="94"/>
      <c r="BW287" s="94"/>
      <c r="BX287" s="94"/>
      <c r="BY287" s="94"/>
      <c r="BZ287" s="94"/>
      <c r="CA287" s="94"/>
      <c r="CB287" s="94"/>
      <c r="CC287" s="94"/>
      <c r="CD287" s="94"/>
      <c r="CE287" s="94"/>
      <c r="CF287" s="94"/>
      <c r="CG287" s="94"/>
      <c r="CH287" s="94"/>
      <c r="CI287" s="94"/>
      <c r="CJ287" s="94"/>
      <c r="CK287" s="94"/>
      <c r="CL287" s="94"/>
      <c r="CM287" s="94"/>
      <c r="CN287" s="94"/>
      <c r="CO287" s="94"/>
      <c r="CP287" s="94"/>
    </row>
    <row r="288" spans="1:94" s="95" customFormat="1" ht="18" customHeight="1" x14ac:dyDescent="0.2">
      <c r="A288" s="13"/>
      <c r="B288" s="306" t="s">
        <v>208</v>
      </c>
      <c r="C288" s="306"/>
      <c r="D288" s="306"/>
      <c r="E288" s="306"/>
      <c r="F288" s="306"/>
      <c r="G288" s="306"/>
      <c r="H288" s="306"/>
      <c r="I288" s="306"/>
      <c r="J288" s="183"/>
      <c r="K288" s="17"/>
      <c r="L288" s="183"/>
      <c r="M288" s="183"/>
      <c r="N288" s="183"/>
      <c r="O288" s="183"/>
      <c r="P288" s="183"/>
      <c r="Q288" s="183"/>
      <c r="R288" s="183"/>
      <c r="S288" s="183"/>
      <c r="T288" s="183"/>
      <c r="U288" s="183"/>
      <c r="V288" s="183"/>
      <c r="W288" s="183"/>
      <c r="X288" s="183"/>
      <c r="Y288" s="183"/>
      <c r="Z288" s="183"/>
      <c r="AA288" s="183"/>
      <c r="AB288" s="183"/>
      <c r="AC288" s="183"/>
      <c r="AD288" s="183"/>
      <c r="AE288" s="183"/>
      <c r="AF288" s="183"/>
      <c r="AG288" s="183"/>
      <c r="AH288" s="183"/>
      <c r="AI288" s="183"/>
      <c r="AJ288" s="183"/>
      <c r="AK288" s="183"/>
      <c r="AL288" s="183"/>
      <c r="AM288" s="183"/>
      <c r="AN288" s="183"/>
      <c r="AO288" s="183"/>
      <c r="AP288" s="183"/>
      <c r="AQ288" s="183"/>
      <c r="AR288" s="183"/>
      <c r="AS288" s="183"/>
      <c r="AT288" s="183"/>
      <c r="AU288" s="183"/>
      <c r="AV288" s="183"/>
      <c r="AW288" s="183"/>
      <c r="AX288" s="183"/>
      <c r="AY288" s="183"/>
      <c r="AZ288" s="183"/>
      <c r="BA288" s="183"/>
      <c r="BB288" s="183"/>
      <c r="BC288" s="183"/>
      <c r="BD288" s="183"/>
      <c r="BE288" s="183"/>
      <c r="BF288" s="183"/>
      <c r="BG288" s="183"/>
      <c r="BH288" s="94"/>
      <c r="BI288" s="94"/>
      <c r="BJ288" s="94"/>
      <c r="BK288" s="94"/>
      <c r="BL288" s="94"/>
      <c r="BM288" s="94"/>
      <c r="BN288" s="94"/>
      <c r="BO288" s="94"/>
      <c r="BP288" s="94"/>
      <c r="BQ288" s="94"/>
      <c r="BR288" s="94"/>
      <c r="BS288" s="94"/>
      <c r="BT288" s="94"/>
      <c r="BU288" s="94"/>
      <c r="BV288" s="94"/>
      <c r="BW288" s="94"/>
      <c r="BX288" s="94"/>
      <c r="BY288" s="94"/>
      <c r="BZ288" s="94"/>
      <c r="CA288" s="94"/>
      <c r="CB288" s="94"/>
      <c r="CC288" s="94"/>
      <c r="CD288" s="94"/>
      <c r="CE288" s="94"/>
      <c r="CF288" s="94"/>
      <c r="CG288" s="94"/>
      <c r="CH288" s="94"/>
      <c r="CI288" s="94"/>
      <c r="CJ288" s="94"/>
      <c r="CK288" s="94"/>
      <c r="CL288" s="94"/>
      <c r="CM288" s="94"/>
      <c r="CN288" s="94"/>
      <c r="CO288" s="94"/>
      <c r="CP288" s="94"/>
    </row>
    <row r="289" spans="1:94" s="95" customFormat="1" ht="18" customHeight="1" x14ac:dyDescent="0.2">
      <c r="A289" s="13"/>
      <c r="B289" s="193"/>
      <c r="C289" s="193"/>
      <c r="D289" s="193"/>
      <c r="E289" s="193"/>
      <c r="F289" s="193"/>
      <c r="G289" s="193"/>
      <c r="H289" s="170"/>
      <c r="I289" s="170"/>
      <c r="J289" s="191"/>
      <c r="K289" s="17"/>
      <c r="L289" s="183"/>
      <c r="M289" s="183"/>
      <c r="N289" s="183"/>
      <c r="O289" s="183"/>
      <c r="P289" s="183"/>
      <c r="Q289" s="183"/>
      <c r="R289" s="183"/>
      <c r="S289" s="183"/>
      <c r="T289" s="183"/>
      <c r="U289" s="183"/>
      <c r="V289" s="183"/>
      <c r="W289" s="183"/>
      <c r="X289" s="183"/>
      <c r="Y289" s="183"/>
      <c r="Z289" s="183"/>
      <c r="AA289" s="183"/>
      <c r="AB289" s="183"/>
      <c r="AC289" s="183"/>
      <c r="AD289" s="183"/>
      <c r="AE289" s="183"/>
      <c r="AF289" s="183"/>
      <c r="AG289" s="183"/>
      <c r="AH289" s="183"/>
      <c r="AI289" s="183"/>
      <c r="AJ289" s="183"/>
      <c r="AK289" s="183"/>
      <c r="AL289" s="183"/>
      <c r="AM289" s="183"/>
      <c r="AN289" s="183"/>
      <c r="AO289" s="183"/>
      <c r="AP289" s="183"/>
      <c r="AQ289" s="183"/>
      <c r="AR289" s="183"/>
      <c r="AS289" s="183"/>
      <c r="AT289" s="183"/>
      <c r="AU289" s="183"/>
      <c r="AV289" s="183"/>
      <c r="AW289" s="183"/>
      <c r="AX289" s="183"/>
      <c r="AY289" s="183"/>
      <c r="AZ289" s="183"/>
      <c r="BA289" s="183"/>
      <c r="BB289" s="183"/>
      <c r="BC289" s="183"/>
      <c r="BD289" s="183"/>
      <c r="BE289" s="183"/>
      <c r="BF289" s="183"/>
      <c r="BG289" s="183"/>
      <c r="BH289" s="94"/>
      <c r="BI289" s="94"/>
      <c r="BJ289" s="94"/>
      <c r="BK289" s="94"/>
      <c r="BL289" s="94"/>
      <c r="BM289" s="94"/>
      <c r="BN289" s="94"/>
      <c r="BO289" s="94"/>
      <c r="BP289" s="94"/>
      <c r="BQ289" s="94"/>
      <c r="BR289" s="94"/>
      <c r="BS289" s="94"/>
      <c r="BT289" s="94"/>
      <c r="BU289" s="94"/>
      <c r="BV289" s="94"/>
      <c r="BW289" s="94"/>
      <c r="BX289" s="94"/>
      <c r="BY289" s="94"/>
      <c r="BZ289" s="94"/>
      <c r="CA289" s="94"/>
      <c r="CB289" s="94"/>
      <c r="CC289" s="94"/>
      <c r="CD289" s="94"/>
      <c r="CE289" s="94"/>
      <c r="CF289" s="94"/>
      <c r="CG289" s="94"/>
      <c r="CH289" s="94"/>
      <c r="CI289" s="94"/>
      <c r="CJ289" s="94"/>
      <c r="CK289" s="94"/>
      <c r="CL289" s="94"/>
      <c r="CM289" s="94"/>
      <c r="CN289" s="94"/>
      <c r="CO289" s="94"/>
      <c r="CP289" s="94"/>
    </row>
    <row r="290" spans="1:94" s="95" customFormat="1" ht="18" customHeight="1" thickBot="1" x14ac:dyDescent="0.25">
      <c r="A290" s="13"/>
      <c r="B290" s="267" t="s">
        <v>39</v>
      </c>
      <c r="C290" s="267"/>
      <c r="D290" s="267"/>
      <c r="E290" s="267"/>
      <c r="F290" s="267"/>
      <c r="G290" s="267"/>
      <c r="H290" s="267"/>
      <c r="I290" s="267"/>
      <c r="J290" s="267"/>
      <c r="K290" s="17"/>
      <c r="L290" s="183"/>
      <c r="M290" s="183"/>
      <c r="N290" s="183"/>
      <c r="O290" s="183"/>
      <c r="P290" s="183"/>
      <c r="Q290" s="183"/>
      <c r="R290" s="183"/>
      <c r="S290" s="183"/>
      <c r="T290" s="183"/>
      <c r="U290" s="183"/>
      <c r="V290" s="183"/>
      <c r="W290" s="183"/>
      <c r="X290" s="183"/>
      <c r="Y290" s="183"/>
      <c r="Z290" s="183"/>
      <c r="AA290" s="183"/>
      <c r="AB290" s="183"/>
      <c r="AC290" s="183"/>
      <c r="AD290" s="183"/>
      <c r="AE290" s="183"/>
      <c r="AF290" s="183"/>
      <c r="AG290" s="183"/>
      <c r="AH290" s="183"/>
      <c r="AI290" s="183"/>
      <c r="AJ290" s="183"/>
      <c r="AK290" s="183"/>
      <c r="AL290" s="183"/>
      <c r="AM290" s="183"/>
      <c r="AN290" s="183"/>
      <c r="AO290" s="183"/>
      <c r="AP290" s="183"/>
      <c r="AQ290" s="183"/>
      <c r="AR290" s="183"/>
      <c r="AS290" s="183"/>
      <c r="AT290" s="183"/>
      <c r="AU290" s="183"/>
      <c r="AV290" s="183"/>
      <c r="AW290" s="183"/>
      <c r="AX290" s="183"/>
      <c r="AY290" s="183"/>
      <c r="AZ290" s="183"/>
      <c r="BA290" s="183"/>
      <c r="BB290" s="183"/>
      <c r="BC290" s="183"/>
      <c r="BD290" s="183"/>
      <c r="BE290" s="183"/>
      <c r="BF290" s="183"/>
      <c r="BG290" s="183"/>
      <c r="BH290" s="94"/>
      <c r="BI290" s="94"/>
      <c r="BJ290" s="94"/>
      <c r="BK290" s="94"/>
      <c r="BL290" s="94"/>
      <c r="BM290" s="94"/>
      <c r="BN290" s="94"/>
      <c r="BO290" s="94"/>
      <c r="BP290" s="94"/>
      <c r="BQ290" s="94"/>
      <c r="BR290" s="94"/>
      <c r="BS290" s="94"/>
      <c r="BT290" s="94"/>
      <c r="BU290" s="94"/>
      <c r="BV290" s="94"/>
      <c r="BW290" s="94"/>
      <c r="BX290" s="94"/>
      <c r="BY290" s="94"/>
      <c r="BZ290" s="94"/>
      <c r="CA290" s="94"/>
      <c r="CB290" s="94"/>
      <c r="CC290" s="94"/>
      <c r="CD290" s="94"/>
      <c r="CE290" s="94"/>
      <c r="CF290" s="94"/>
      <c r="CG290" s="94"/>
      <c r="CH290" s="94"/>
      <c r="CI290" s="94"/>
      <c r="CJ290" s="94"/>
      <c r="CK290" s="94"/>
      <c r="CL290" s="94"/>
      <c r="CM290" s="94"/>
      <c r="CN290" s="94"/>
      <c r="CO290" s="94"/>
      <c r="CP290" s="94"/>
    </row>
    <row r="291" spans="1:94" s="95" customFormat="1" ht="18" customHeight="1" x14ac:dyDescent="0.2">
      <c r="A291" s="13"/>
      <c r="B291" s="170"/>
      <c r="C291" s="192"/>
      <c r="D291" s="192"/>
      <c r="E291" s="192"/>
      <c r="F291" s="429" t="s">
        <v>283</v>
      </c>
      <c r="G291" s="288" t="s">
        <v>311</v>
      </c>
      <c r="H291" s="17"/>
      <c r="I291" s="39"/>
      <c r="J291" s="16"/>
      <c r="K291" s="94"/>
      <c r="L291" s="17"/>
      <c r="M291" s="17"/>
      <c r="N291" s="17"/>
      <c r="O291" s="17"/>
      <c r="P291" s="17"/>
      <c r="Q291" s="17"/>
      <c r="R291" s="17"/>
      <c r="S291" s="17"/>
      <c r="T291" s="17"/>
      <c r="U291" s="17"/>
      <c r="V291" s="17"/>
      <c r="W291" s="17"/>
      <c r="X291" s="17"/>
      <c r="Y291" s="17"/>
      <c r="Z291" s="17"/>
      <c r="AA291" s="17"/>
      <c r="AB291" s="17"/>
      <c r="AC291" s="17"/>
      <c r="AD291" s="17"/>
      <c r="AE291" s="17"/>
      <c r="AF291" s="17"/>
      <c r="AG291" s="17"/>
      <c r="AH291" s="17"/>
      <c r="AI291" s="17"/>
      <c r="AJ291" s="17"/>
      <c r="AK291" s="17"/>
      <c r="AL291" s="17"/>
      <c r="AM291" s="17"/>
      <c r="AN291" s="17"/>
      <c r="AO291" s="17"/>
      <c r="AP291" s="17"/>
      <c r="AQ291" s="17"/>
      <c r="AR291" s="17"/>
      <c r="AS291" s="17"/>
      <c r="AT291" s="17"/>
      <c r="AU291" s="17"/>
      <c r="AV291" s="17"/>
      <c r="AW291" s="17"/>
      <c r="AX291" s="17"/>
      <c r="AY291" s="17"/>
      <c r="AZ291" s="17"/>
      <c r="BA291" s="17"/>
      <c r="BB291" s="17"/>
      <c r="BC291" s="17"/>
      <c r="BD291" s="17"/>
      <c r="BE291" s="17"/>
      <c r="BF291" s="17"/>
      <c r="BG291" s="17"/>
    </row>
    <row r="292" spans="1:94" s="95" customFormat="1" ht="18" customHeight="1" x14ac:dyDescent="0.2">
      <c r="A292" s="13"/>
      <c r="B292" s="170"/>
      <c r="C292" s="192"/>
      <c r="D292" s="192"/>
      <c r="E292" s="192"/>
      <c r="F292" s="231"/>
      <c r="G292" s="289"/>
      <c r="H292" s="17"/>
      <c r="I292" s="39"/>
      <c r="J292" s="16"/>
      <c r="K292" s="94"/>
      <c r="L292" s="17"/>
      <c r="M292" s="17"/>
      <c r="N292" s="17"/>
      <c r="O292" s="17"/>
      <c r="P292" s="17"/>
      <c r="Q292" s="17"/>
      <c r="R292" s="17"/>
      <c r="S292" s="17"/>
      <c r="T292" s="17"/>
      <c r="U292" s="17"/>
      <c r="V292" s="17"/>
      <c r="W292" s="17"/>
      <c r="X292" s="17"/>
      <c r="Y292" s="17"/>
      <c r="Z292" s="17"/>
      <c r="AA292" s="17"/>
      <c r="AB292" s="17"/>
      <c r="AC292" s="17"/>
      <c r="AD292" s="17"/>
      <c r="AE292" s="17"/>
      <c r="AF292" s="17"/>
      <c r="AG292" s="17"/>
      <c r="AH292" s="17"/>
      <c r="AI292" s="17"/>
      <c r="AJ292" s="17"/>
      <c r="AK292" s="17"/>
      <c r="AL292" s="17"/>
      <c r="AM292" s="17"/>
      <c r="AN292" s="17"/>
      <c r="AO292" s="17"/>
      <c r="AP292" s="17"/>
      <c r="AQ292" s="17"/>
      <c r="AR292" s="17"/>
      <c r="AS292" s="17"/>
      <c r="AT292" s="17"/>
      <c r="AU292" s="17"/>
      <c r="AV292" s="17"/>
      <c r="AW292" s="17"/>
      <c r="AX292" s="17"/>
      <c r="AY292" s="17"/>
      <c r="AZ292" s="17"/>
      <c r="BA292" s="17"/>
      <c r="BB292" s="17"/>
      <c r="BC292" s="17"/>
      <c r="BD292" s="17"/>
      <c r="BE292" s="17"/>
      <c r="BF292" s="17"/>
      <c r="BG292" s="17"/>
    </row>
    <row r="293" spans="1:94" s="17" customFormat="1" ht="18" customHeight="1" thickBot="1" x14ac:dyDescent="0.25">
      <c r="A293" s="13"/>
      <c r="B293" s="170"/>
      <c r="C293" s="192"/>
      <c r="D293" s="95"/>
      <c r="E293" s="95"/>
      <c r="F293" s="430"/>
      <c r="G293" s="290"/>
      <c r="I293" s="39"/>
      <c r="J293" s="16"/>
      <c r="K293" s="94"/>
    </row>
    <row r="294" spans="1:94" s="17" customFormat="1" ht="18" customHeight="1" thickBot="1" x14ac:dyDescent="0.25">
      <c r="A294" s="13"/>
      <c r="B294" s="291" t="s">
        <v>94</v>
      </c>
      <c r="C294" s="292"/>
      <c r="D294" s="252" t="s">
        <v>53</v>
      </c>
      <c r="E294" s="253"/>
      <c r="F294" s="100"/>
      <c r="G294" s="44"/>
      <c r="H294" s="250" t="str">
        <f>IF(F287="","",IF(F294+F295+F296+F297+F298+F299+F300+F301+F302+F303+F304+F305+F306+F307+F308+F309&lt;&gt;F287,"Die errechnete Gesamtanzahl der Marktlokationen der 16 Bundesländer entspricht nicht dem angegebenen Gesamtwert in der Tabelle darüber.",""))</f>
        <v/>
      </c>
      <c r="I294" s="250" t="str">
        <f>IF(G287="","",IF(G294+G295+G296+G297+G298+G299+G300+G301+G302+G303+G304+G305+G306+G307+G308+G309&lt;&gt;G287,"Die errechnete Gesamtanzahl der Ausspeisemenge der 16 Bundesländer entspricht nicht dem angegebenen Gesamtwert in der Tabelle darüber.",""))</f>
        <v/>
      </c>
      <c r="J294" s="16"/>
      <c r="K294" s="94"/>
    </row>
    <row r="295" spans="1:94" s="17" customFormat="1" ht="18" customHeight="1" x14ac:dyDescent="0.2">
      <c r="A295" s="13"/>
      <c r="B295" s="170"/>
      <c r="C295" s="192"/>
      <c r="D295" s="232" t="s">
        <v>54</v>
      </c>
      <c r="E295" s="233"/>
      <c r="F295" s="112"/>
      <c r="G295" s="45"/>
      <c r="H295" s="250"/>
      <c r="I295" s="250"/>
      <c r="J295" s="16"/>
      <c r="K295" s="94"/>
    </row>
    <row r="296" spans="1:94" s="17" customFormat="1" ht="18" customHeight="1" x14ac:dyDescent="0.2">
      <c r="A296" s="13"/>
      <c r="B296" s="170"/>
      <c r="C296" s="192"/>
      <c r="D296" s="232" t="s">
        <v>66</v>
      </c>
      <c r="E296" s="233"/>
      <c r="F296" s="112"/>
      <c r="G296" s="45"/>
      <c r="H296" s="250"/>
      <c r="I296" s="250"/>
      <c r="J296" s="16"/>
      <c r="K296" s="94"/>
    </row>
    <row r="297" spans="1:94" s="17" customFormat="1" ht="18" customHeight="1" x14ac:dyDescent="0.2">
      <c r="A297" s="13"/>
      <c r="B297" s="170"/>
      <c r="C297" s="192"/>
      <c r="D297" s="232" t="s">
        <v>81</v>
      </c>
      <c r="E297" s="233"/>
      <c r="F297" s="112"/>
      <c r="G297" s="45"/>
      <c r="H297" s="250"/>
      <c r="I297" s="250"/>
      <c r="J297" s="16"/>
      <c r="K297" s="94"/>
    </row>
    <row r="298" spans="1:94" s="17" customFormat="1" ht="18" customHeight="1" x14ac:dyDescent="0.2">
      <c r="A298" s="13"/>
      <c r="B298" s="170"/>
      <c r="C298" s="192"/>
      <c r="D298" s="232" t="s">
        <v>69</v>
      </c>
      <c r="E298" s="233"/>
      <c r="F298" s="112"/>
      <c r="G298" s="45"/>
      <c r="H298" s="250"/>
      <c r="I298" s="250"/>
      <c r="J298" s="16"/>
      <c r="K298" s="94"/>
    </row>
    <row r="299" spans="1:94" s="17" customFormat="1" ht="18" customHeight="1" x14ac:dyDescent="0.2">
      <c r="A299" s="13"/>
      <c r="B299" s="170"/>
      <c r="C299" s="192"/>
      <c r="D299" s="232" t="s">
        <v>67</v>
      </c>
      <c r="E299" s="233"/>
      <c r="F299" s="112"/>
      <c r="G299" s="45"/>
      <c r="H299" s="250"/>
      <c r="I299" s="250"/>
      <c r="J299" s="16"/>
      <c r="K299" s="94"/>
    </row>
    <row r="300" spans="1:94" s="17" customFormat="1" ht="18" customHeight="1" x14ac:dyDescent="0.2">
      <c r="A300" s="13"/>
      <c r="B300" s="170"/>
      <c r="C300" s="192"/>
      <c r="D300" s="232" t="s">
        <v>55</v>
      </c>
      <c r="E300" s="233"/>
      <c r="F300" s="112"/>
      <c r="G300" s="45"/>
      <c r="H300" s="250"/>
      <c r="I300" s="250"/>
      <c r="J300" s="16"/>
      <c r="K300" s="94"/>
    </row>
    <row r="301" spans="1:94" s="17" customFormat="1" ht="18" customHeight="1" x14ac:dyDescent="0.2">
      <c r="A301" s="13"/>
      <c r="B301" s="170"/>
      <c r="C301" s="192"/>
      <c r="D301" s="232" t="s">
        <v>56</v>
      </c>
      <c r="E301" s="233"/>
      <c r="F301" s="112"/>
      <c r="G301" s="45"/>
      <c r="H301" s="250"/>
      <c r="I301" s="250"/>
      <c r="J301" s="16"/>
      <c r="K301" s="94"/>
    </row>
    <row r="302" spans="1:94" s="17" customFormat="1" ht="18" customHeight="1" x14ac:dyDescent="0.2">
      <c r="A302" s="13"/>
      <c r="B302" s="170"/>
      <c r="C302" s="192"/>
      <c r="D302" s="232" t="s">
        <v>70</v>
      </c>
      <c r="E302" s="233"/>
      <c r="F302" s="112"/>
      <c r="G302" s="45"/>
      <c r="H302" s="250"/>
      <c r="I302" s="250"/>
      <c r="J302" s="16"/>
      <c r="K302" s="94"/>
    </row>
    <row r="303" spans="1:94" s="17" customFormat="1" ht="18" customHeight="1" x14ac:dyDescent="0.2">
      <c r="A303" s="13"/>
      <c r="B303" s="170"/>
      <c r="C303" s="192"/>
      <c r="D303" s="232" t="s">
        <v>57</v>
      </c>
      <c r="E303" s="233"/>
      <c r="F303" s="112"/>
      <c r="G303" s="45"/>
      <c r="I303" s="39"/>
      <c r="J303" s="16"/>
      <c r="K303" s="94"/>
    </row>
    <row r="304" spans="1:94" s="17" customFormat="1" ht="18" customHeight="1" x14ac:dyDescent="0.2">
      <c r="A304" s="13"/>
      <c r="B304" s="170"/>
      <c r="C304" s="192"/>
      <c r="D304" s="232" t="s">
        <v>58</v>
      </c>
      <c r="E304" s="233"/>
      <c r="F304" s="112"/>
      <c r="G304" s="45"/>
      <c r="I304" s="39"/>
      <c r="J304" s="16"/>
      <c r="K304" s="94"/>
    </row>
    <row r="305" spans="1:11" s="17" customFormat="1" ht="18" customHeight="1" x14ac:dyDescent="0.2">
      <c r="A305" s="13"/>
      <c r="B305" s="170"/>
      <c r="C305" s="192"/>
      <c r="D305" s="232" t="s">
        <v>59</v>
      </c>
      <c r="E305" s="233"/>
      <c r="F305" s="112"/>
      <c r="G305" s="45"/>
      <c r="I305" s="39"/>
      <c r="J305" s="16"/>
      <c r="K305" s="94"/>
    </row>
    <row r="306" spans="1:11" s="17" customFormat="1" ht="18" customHeight="1" x14ac:dyDescent="0.2">
      <c r="A306" s="13"/>
      <c r="B306" s="170"/>
      <c r="C306" s="192"/>
      <c r="D306" s="232" t="s">
        <v>60</v>
      </c>
      <c r="E306" s="233"/>
      <c r="F306" s="112"/>
      <c r="G306" s="45"/>
      <c r="I306" s="39"/>
      <c r="J306" s="16"/>
      <c r="K306" s="94"/>
    </row>
    <row r="307" spans="1:11" s="17" customFormat="1" ht="18" customHeight="1" x14ac:dyDescent="0.2">
      <c r="A307" s="13"/>
      <c r="B307" s="170"/>
      <c r="C307" s="192"/>
      <c r="D307" s="301" t="s">
        <v>61</v>
      </c>
      <c r="E307" s="302"/>
      <c r="F307" s="112"/>
      <c r="G307" s="45"/>
      <c r="I307" s="39"/>
      <c r="J307" s="16"/>
      <c r="K307" s="94"/>
    </row>
    <row r="308" spans="1:11" s="17" customFormat="1" ht="18" customHeight="1" x14ac:dyDescent="0.2">
      <c r="A308" s="13"/>
      <c r="B308" s="170"/>
      <c r="C308" s="192"/>
      <c r="D308" s="405" t="s">
        <v>68</v>
      </c>
      <c r="E308" s="406"/>
      <c r="F308" s="112"/>
      <c r="G308" s="45"/>
      <c r="I308" s="39"/>
      <c r="J308" s="16"/>
      <c r="K308" s="94"/>
    </row>
    <row r="309" spans="1:11" s="17" customFormat="1" ht="18" customHeight="1" thickBot="1" x14ac:dyDescent="0.25">
      <c r="A309" s="13"/>
      <c r="B309" s="170"/>
      <c r="C309" s="192"/>
      <c r="D309" s="234" t="s">
        <v>62</v>
      </c>
      <c r="E309" s="235"/>
      <c r="F309" s="113"/>
      <c r="G309" s="99"/>
      <c r="I309" s="39"/>
      <c r="J309" s="16"/>
      <c r="K309" s="94"/>
    </row>
    <row r="310" spans="1:11" s="17" customFormat="1" ht="18" customHeight="1" x14ac:dyDescent="0.2">
      <c r="A310" s="14"/>
      <c r="B310" s="170"/>
      <c r="C310" s="170"/>
      <c r="D310" s="170"/>
      <c r="E310" s="170"/>
      <c r="F310" s="170"/>
      <c r="G310" s="39"/>
      <c r="H310" s="39"/>
      <c r="I310" s="39"/>
      <c r="J310" s="16"/>
      <c r="K310" s="94"/>
    </row>
    <row r="311" spans="1:11" s="17" customFormat="1" ht="18" customHeight="1" thickBot="1" x14ac:dyDescent="0.25">
      <c r="A311" s="13" t="s">
        <v>33</v>
      </c>
      <c r="B311" s="225" t="s">
        <v>320</v>
      </c>
      <c r="C311" s="225"/>
      <c r="D311" s="225"/>
      <c r="E311" s="225"/>
      <c r="F311" s="225"/>
      <c r="G311" s="225"/>
      <c r="H311" s="225"/>
      <c r="I311" s="225"/>
      <c r="J311" s="225"/>
      <c r="K311" s="94"/>
    </row>
    <row r="312" spans="1:11" ht="18" customHeight="1" x14ac:dyDescent="0.2">
      <c r="A312" s="23" t="s">
        <v>37</v>
      </c>
      <c r="B312" s="170"/>
      <c r="C312" s="170"/>
      <c r="D312" s="170"/>
      <c r="E312" s="170"/>
      <c r="F312" s="254" t="s">
        <v>283</v>
      </c>
      <c r="G312" s="288" t="s">
        <v>311</v>
      </c>
    </row>
    <row r="313" spans="1:11" ht="18" customHeight="1" x14ac:dyDescent="0.2">
      <c r="B313" s="170"/>
      <c r="C313" s="170"/>
      <c r="D313" s="170"/>
      <c r="E313" s="170"/>
      <c r="F313" s="255"/>
      <c r="G313" s="289"/>
    </row>
    <row r="314" spans="1:11" ht="18" customHeight="1" thickBot="1" x14ac:dyDescent="0.25">
      <c r="B314" s="170"/>
      <c r="C314" s="170"/>
      <c r="D314" s="170"/>
      <c r="E314" s="170"/>
      <c r="F314" s="256"/>
      <c r="G314" s="290"/>
    </row>
    <row r="315" spans="1:11" ht="18" customHeight="1" x14ac:dyDescent="0.2">
      <c r="B315" s="222" t="s">
        <v>181</v>
      </c>
      <c r="C315" s="223"/>
      <c r="D315" s="223"/>
      <c r="E315" s="224"/>
      <c r="F315" s="100"/>
      <c r="G315" s="44"/>
      <c r="H315" s="94"/>
      <c r="I315" s="94"/>
    </row>
    <row r="316" spans="1:11" ht="18" customHeight="1" thickBot="1" x14ac:dyDescent="0.25">
      <c r="B316" s="257" t="s">
        <v>174</v>
      </c>
      <c r="C316" s="258"/>
      <c r="D316" s="258"/>
      <c r="E316" s="259"/>
      <c r="F316" s="168"/>
      <c r="G316" s="111"/>
      <c r="H316" s="94"/>
      <c r="I316" s="94"/>
    </row>
    <row r="317" spans="1:11" ht="18" customHeight="1" x14ac:dyDescent="0.2">
      <c r="B317" s="73"/>
      <c r="C317" s="170"/>
      <c r="D317" s="170"/>
      <c r="E317" s="170"/>
      <c r="F317" s="170"/>
      <c r="G317" s="170"/>
      <c r="H317" s="81"/>
      <c r="I317" s="81"/>
    </row>
    <row r="318" spans="1:11" ht="18" customHeight="1" thickBot="1" x14ac:dyDescent="0.25">
      <c r="A318" s="13" t="s">
        <v>151</v>
      </c>
      <c r="B318" s="225" t="s">
        <v>176</v>
      </c>
      <c r="C318" s="225"/>
      <c r="D318" s="225"/>
      <c r="E318" s="225"/>
      <c r="F318" s="225"/>
      <c r="G318" s="225"/>
      <c r="H318" s="225"/>
      <c r="I318" s="225"/>
      <c r="J318" s="225"/>
    </row>
    <row r="319" spans="1:11" s="17" customFormat="1" ht="18" customHeight="1" x14ac:dyDescent="0.2">
      <c r="A319" s="23" t="s">
        <v>28</v>
      </c>
      <c r="B319" s="94"/>
      <c r="C319" s="94"/>
      <c r="D319" s="94"/>
      <c r="E319" s="94"/>
      <c r="F319" s="254" t="s">
        <v>283</v>
      </c>
      <c r="G319" s="288" t="s">
        <v>311</v>
      </c>
      <c r="H319" s="95"/>
      <c r="I319" s="95"/>
      <c r="J319" s="16"/>
      <c r="K319" s="94"/>
    </row>
    <row r="320" spans="1:11" ht="18" customHeight="1" x14ac:dyDescent="0.2">
      <c r="A320" s="183"/>
      <c r="B320" s="94"/>
      <c r="C320" s="94"/>
      <c r="D320" s="94"/>
      <c r="E320" s="94"/>
      <c r="F320" s="255"/>
      <c r="G320" s="289"/>
      <c r="H320" s="94"/>
      <c r="I320" s="94"/>
    </row>
    <row r="321" spans="1:11" s="17" customFormat="1" ht="18" customHeight="1" thickBot="1" x14ac:dyDescent="0.25">
      <c r="A321" s="14"/>
      <c r="B321" s="170"/>
      <c r="C321" s="170"/>
      <c r="D321" s="170"/>
      <c r="E321" s="170"/>
      <c r="F321" s="255"/>
      <c r="G321" s="289"/>
      <c r="H321" s="95"/>
      <c r="I321" s="95"/>
      <c r="J321" s="16"/>
      <c r="K321" s="94"/>
    </row>
    <row r="322" spans="1:11" s="17" customFormat="1" ht="18" customHeight="1" x14ac:dyDescent="0.2">
      <c r="A322" s="14"/>
      <c r="B322" s="222" t="s">
        <v>182</v>
      </c>
      <c r="C322" s="223"/>
      <c r="D322" s="223"/>
      <c r="E322" s="224"/>
      <c r="F322" s="100"/>
      <c r="G322" s="44"/>
      <c r="H322" s="95"/>
      <c r="I322" s="95"/>
      <c r="J322" s="16"/>
      <c r="K322" s="94"/>
    </row>
    <row r="323" spans="1:11" s="17" customFormat="1" ht="38.25" customHeight="1" thickBot="1" x14ac:dyDescent="0.25">
      <c r="A323" s="14"/>
      <c r="B323" s="234" t="s">
        <v>180</v>
      </c>
      <c r="C323" s="300"/>
      <c r="D323" s="300"/>
      <c r="E323" s="235"/>
      <c r="F323" s="113"/>
      <c r="G323" s="99"/>
      <c r="H323" s="95"/>
      <c r="I323" s="95"/>
      <c r="J323" s="16"/>
      <c r="K323" s="94"/>
    </row>
    <row r="324" spans="1:11" s="17" customFormat="1" ht="18" customHeight="1" x14ac:dyDescent="0.2">
      <c r="A324" s="14"/>
      <c r="B324" s="170"/>
      <c r="C324" s="170"/>
      <c r="D324" s="170"/>
      <c r="E324" s="170"/>
      <c r="F324" s="170"/>
      <c r="G324" s="170"/>
      <c r="H324" s="81"/>
      <c r="I324" s="81"/>
      <c r="J324" s="16"/>
      <c r="K324" s="94"/>
    </row>
    <row r="325" spans="1:11" s="17" customFormat="1" ht="18" customHeight="1" thickBot="1" x14ac:dyDescent="0.25">
      <c r="A325" s="13" t="s">
        <v>124</v>
      </c>
      <c r="B325" s="225" t="s">
        <v>178</v>
      </c>
      <c r="C325" s="225"/>
      <c r="D325" s="225"/>
      <c r="E325" s="225"/>
      <c r="F325" s="225"/>
      <c r="G325" s="225"/>
      <c r="H325" s="225"/>
      <c r="I325" s="225"/>
      <c r="J325" s="225"/>
      <c r="K325" s="94"/>
    </row>
    <row r="326" spans="1:11" ht="18" customHeight="1" x14ac:dyDescent="0.2">
      <c r="A326" s="23" t="s">
        <v>28</v>
      </c>
      <c r="B326" s="178"/>
      <c r="C326" s="178"/>
      <c r="D326" s="178"/>
      <c r="E326" s="178"/>
      <c r="F326" s="220" t="s">
        <v>284</v>
      </c>
      <c r="G326" s="220" t="s">
        <v>312</v>
      </c>
      <c r="K326" s="183"/>
    </row>
    <row r="327" spans="1:11" ht="18" customHeight="1" x14ac:dyDescent="0.2">
      <c r="B327" s="178"/>
      <c r="C327" s="178"/>
      <c r="D327" s="178"/>
      <c r="E327" s="178"/>
      <c r="F327" s="231"/>
      <c r="G327" s="231"/>
      <c r="K327" s="183"/>
    </row>
    <row r="328" spans="1:11" ht="18" customHeight="1" x14ac:dyDescent="0.2">
      <c r="B328" s="178"/>
      <c r="C328" s="178"/>
      <c r="D328" s="178"/>
      <c r="E328" s="178"/>
      <c r="F328" s="231"/>
      <c r="G328" s="231"/>
      <c r="K328" s="183"/>
    </row>
    <row r="329" spans="1:11" ht="18" customHeight="1" x14ac:dyDescent="0.2">
      <c r="B329" s="178"/>
      <c r="C329" s="178"/>
      <c r="D329" s="178"/>
      <c r="E329" s="178"/>
      <c r="F329" s="231"/>
      <c r="G329" s="231"/>
      <c r="K329" s="183"/>
    </row>
    <row r="330" spans="1:11" ht="18" customHeight="1" thickBot="1" x14ac:dyDescent="0.25">
      <c r="B330" s="178"/>
      <c r="C330" s="178"/>
      <c r="D330" s="178"/>
      <c r="E330" s="178"/>
      <c r="F330" s="221"/>
      <c r="G330" s="221"/>
      <c r="K330" s="183"/>
    </row>
    <row r="331" spans="1:11" ht="49.5" customHeight="1" thickBot="1" x14ac:dyDescent="0.25">
      <c r="B331" s="291" t="s">
        <v>313</v>
      </c>
      <c r="C331" s="292"/>
      <c r="D331" s="292"/>
      <c r="E331" s="293"/>
      <c r="F331" s="51"/>
      <c r="G331" s="47"/>
      <c r="K331" s="183"/>
    </row>
    <row r="332" spans="1:11" ht="18" customHeight="1" x14ac:dyDescent="0.2">
      <c r="B332" s="170"/>
      <c r="C332" s="170"/>
      <c r="D332" s="170"/>
      <c r="E332" s="170"/>
      <c r="F332" s="170"/>
      <c r="G332" s="76"/>
      <c r="H332" s="81"/>
    </row>
    <row r="333" spans="1:11" ht="18" customHeight="1" x14ac:dyDescent="0.2">
      <c r="B333" s="227" t="s">
        <v>96</v>
      </c>
      <c r="C333" s="227"/>
      <c r="D333" s="227"/>
      <c r="E333" s="227"/>
      <c r="F333" s="227"/>
      <c r="G333" s="227"/>
      <c r="H333" s="227"/>
      <c r="I333" s="227"/>
      <c r="J333" s="227"/>
    </row>
    <row r="334" spans="1:11" ht="18" customHeight="1" x14ac:dyDescent="0.2">
      <c r="B334" s="227"/>
      <c r="C334" s="227"/>
      <c r="D334" s="227"/>
      <c r="E334" s="227"/>
      <c r="F334" s="227"/>
      <c r="G334" s="227"/>
      <c r="H334" s="227"/>
      <c r="I334" s="227"/>
      <c r="J334" s="227"/>
    </row>
    <row r="335" spans="1:11" s="17" customFormat="1" ht="18" customHeight="1" x14ac:dyDescent="0.2">
      <c r="A335" s="14"/>
      <c r="B335" s="170"/>
      <c r="C335" s="170"/>
      <c r="D335" s="170"/>
      <c r="E335" s="170"/>
      <c r="F335" s="170"/>
      <c r="G335" s="39"/>
      <c r="H335" s="39"/>
      <c r="I335" s="39"/>
      <c r="J335" s="16"/>
      <c r="K335" s="94"/>
    </row>
    <row r="336" spans="1:11" s="17" customFormat="1" ht="18" customHeight="1" thickBot="1" x14ac:dyDescent="0.25">
      <c r="A336" s="13" t="s">
        <v>125</v>
      </c>
      <c r="B336" s="225" t="s">
        <v>30</v>
      </c>
      <c r="C336" s="225"/>
      <c r="D336" s="225"/>
      <c r="E336" s="225"/>
      <c r="F336" s="225"/>
      <c r="G336" s="225"/>
      <c r="H336" s="225"/>
      <c r="I336" s="225"/>
      <c r="J336" s="225"/>
      <c r="K336" s="94"/>
    </row>
    <row r="337" spans="1:11" s="17" customFormat="1" ht="18" customHeight="1" thickBot="1" x14ac:dyDescent="0.25">
      <c r="A337" s="23" t="s">
        <v>28</v>
      </c>
      <c r="B337" s="24"/>
      <c r="C337" s="24"/>
      <c r="D337" s="24"/>
      <c r="E337" s="24"/>
      <c r="F337" s="87"/>
      <c r="G337" s="33"/>
      <c r="H337" s="25" t="s">
        <v>10</v>
      </c>
      <c r="I337" s="178"/>
      <c r="J337" s="16"/>
      <c r="K337" s="94"/>
    </row>
    <row r="338" spans="1:11" s="17" customFormat="1" ht="18" customHeight="1" thickBot="1" x14ac:dyDescent="0.25">
      <c r="A338" s="13"/>
      <c r="B338" s="273" t="s">
        <v>285</v>
      </c>
      <c r="C338" s="274"/>
      <c r="D338" s="274"/>
      <c r="E338" s="274"/>
      <c r="F338" s="274"/>
      <c r="G338" s="275"/>
      <c r="H338" s="107"/>
      <c r="I338" s="178"/>
      <c r="J338" s="16"/>
      <c r="K338" s="94"/>
    </row>
    <row r="339" spans="1:11" s="17" customFormat="1" ht="18" customHeight="1" thickBot="1" x14ac:dyDescent="0.25">
      <c r="A339" s="13"/>
      <c r="B339" s="178"/>
      <c r="C339" s="178"/>
      <c r="D339" s="178"/>
      <c r="E339" s="178"/>
      <c r="F339" s="178"/>
      <c r="G339" s="178"/>
      <c r="H339" s="178"/>
      <c r="I339" s="178"/>
      <c r="J339" s="16"/>
      <c r="K339" s="94"/>
    </row>
    <row r="340" spans="1:11" s="17" customFormat="1" ht="18" customHeight="1" thickBot="1" x14ac:dyDescent="0.25">
      <c r="A340" s="13"/>
      <c r="B340" s="24"/>
      <c r="C340" s="24"/>
      <c r="D340" s="24"/>
      <c r="E340" s="24"/>
      <c r="F340" s="87"/>
      <c r="G340" s="33"/>
      <c r="H340" s="25" t="s">
        <v>10</v>
      </c>
      <c r="I340" s="178"/>
      <c r="J340" s="16"/>
      <c r="K340" s="94"/>
    </row>
    <row r="341" spans="1:11" s="17" customFormat="1" ht="37.5" customHeight="1" thickBot="1" x14ac:dyDescent="0.25">
      <c r="A341" s="13"/>
      <c r="B341" s="273" t="s">
        <v>286</v>
      </c>
      <c r="C341" s="274"/>
      <c r="D341" s="274"/>
      <c r="E341" s="274"/>
      <c r="F341" s="274"/>
      <c r="G341" s="275"/>
      <c r="H341" s="51"/>
      <c r="I341" s="178"/>
      <c r="J341" s="16"/>
      <c r="K341" s="94"/>
    </row>
    <row r="342" spans="1:11" s="17" customFormat="1" ht="18" customHeight="1" x14ac:dyDescent="0.2">
      <c r="A342" s="13"/>
      <c r="B342" s="94"/>
      <c r="C342" s="94"/>
      <c r="D342" s="94"/>
      <c r="E342" s="94"/>
      <c r="F342" s="94"/>
      <c r="G342" s="94"/>
      <c r="H342" s="94"/>
      <c r="I342" s="94"/>
      <c r="J342" s="16"/>
      <c r="K342" s="94"/>
    </row>
    <row r="343" spans="1:11" ht="18" customHeight="1" x14ac:dyDescent="0.2">
      <c r="A343" s="13" t="s">
        <v>152</v>
      </c>
      <c r="B343" s="225" t="s">
        <v>49</v>
      </c>
      <c r="C343" s="225"/>
      <c r="D343" s="225"/>
      <c r="E343" s="225"/>
      <c r="F343" s="225"/>
      <c r="G343" s="225"/>
      <c r="H343" s="225"/>
      <c r="I343" s="225"/>
      <c r="J343" s="225"/>
    </row>
    <row r="344" spans="1:11" ht="18" customHeight="1" x14ac:dyDescent="0.2">
      <c r="A344" s="14" t="s">
        <v>29</v>
      </c>
      <c r="B344" s="170"/>
      <c r="C344" s="170"/>
      <c r="D344" s="170"/>
      <c r="E344" s="170"/>
      <c r="F344" s="170"/>
      <c r="G344" s="76"/>
      <c r="H344" s="81"/>
      <c r="I344" s="178"/>
    </row>
    <row r="345" spans="1:11" ht="18" customHeight="1" x14ac:dyDescent="0.2">
      <c r="A345" s="8" t="s">
        <v>210</v>
      </c>
      <c r="B345" s="227" t="s">
        <v>287</v>
      </c>
      <c r="C345" s="227"/>
      <c r="D345" s="227"/>
      <c r="E345" s="227"/>
      <c r="F345" s="227"/>
      <c r="G345" s="227"/>
      <c r="H345" s="227"/>
      <c r="I345" s="227"/>
      <c r="J345" s="227"/>
    </row>
    <row r="346" spans="1:11" ht="18" customHeight="1" x14ac:dyDescent="0.2">
      <c r="A346" s="2" t="s">
        <v>37</v>
      </c>
      <c r="B346" s="172"/>
      <c r="C346" s="172"/>
      <c r="D346" s="172"/>
      <c r="E346" s="172"/>
      <c r="F346" s="172"/>
      <c r="G346" s="172"/>
      <c r="H346" s="170"/>
      <c r="I346" s="170"/>
    </row>
    <row r="347" spans="1:11" ht="18" customHeight="1" x14ac:dyDescent="0.2">
      <c r="A347" s="183"/>
      <c r="B347" s="266" t="s">
        <v>288</v>
      </c>
      <c r="C347" s="266"/>
      <c r="D347" s="266"/>
      <c r="E347" s="266"/>
      <c r="F347" s="266"/>
      <c r="G347" s="266"/>
      <c r="H347" s="266"/>
      <c r="I347" s="266"/>
      <c r="J347" s="266"/>
    </row>
    <row r="348" spans="1:11" ht="18" customHeight="1" x14ac:dyDescent="0.2">
      <c r="A348" s="183"/>
      <c r="B348" s="266"/>
      <c r="C348" s="266"/>
      <c r="D348" s="266"/>
      <c r="E348" s="266"/>
      <c r="F348" s="266"/>
      <c r="G348" s="266"/>
      <c r="H348" s="266"/>
      <c r="I348" s="266"/>
      <c r="J348" s="266"/>
    </row>
    <row r="349" spans="1:11" ht="18" customHeight="1" x14ac:dyDescent="0.2">
      <c r="A349" s="183"/>
      <c r="B349" s="195"/>
      <c r="C349" s="195"/>
      <c r="D349" s="195"/>
      <c r="E349" s="195"/>
      <c r="F349" s="195"/>
      <c r="G349" s="195"/>
      <c r="H349" s="195"/>
      <c r="I349" s="195"/>
    </row>
    <row r="350" spans="1:11" ht="18" customHeight="1" x14ac:dyDescent="0.2">
      <c r="A350" s="29"/>
      <c r="B350" s="266" t="s">
        <v>289</v>
      </c>
      <c r="C350" s="266"/>
      <c r="D350" s="266"/>
      <c r="E350" s="266"/>
      <c r="F350" s="266"/>
      <c r="G350" s="266"/>
      <c r="H350" s="266"/>
      <c r="I350" s="266"/>
      <c r="J350" s="266"/>
    </row>
    <row r="351" spans="1:11" ht="18" customHeight="1" x14ac:dyDescent="0.2">
      <c r="A351" s="29"/>
      <c r="B351" s="266"/>
      <c r="C351" s="266"/>
      <c r="D351" s="266"/>
      <c r="E351" s="266"/>
      <c r="F351" s="266"/>
      <c r="G351" s="266"/>
      <c r="H351" s="266"/>
      <c r="I351" s="266"/>
      <c r="J351" s="266"/>
    </row>
    <row r="352" spans="1:11" ht="18" customHeight="1" x14ac:dyDescent="0.2">
      <c r="A352" s="29"/>
      <c r="B352" s="266"/>
      <c r="C352" s="266"/>
      <c r="D352" s="266"/>
      <c r="E352" s="266"/>
      <c r="F352" s="266"/>
      <c r="G352" s="266"/>
      <c r="H352" s="266"/>
      <c r="I352" s="266"/>
      <c r="J352" s="266"/>
    </row>
    <row r="353" spans="1:10" ht="18" customHeight="1" x14ac:dyDescent="0.2">
      <c r="A353" s="29"/>
      <c r="B353" s="195"/>
      <c r="C353" s="195"/>
      <c r="D353" s="195"/>
      <c r="E353" s="195"/>
      <c r="F353" s="195"/>
      <c r="G353" s="195"/>
      <c r="H353" s="195"/>
      <c r="I353" s="195"/>
    </row>
    <row r="354" spans="1:10" ht="18" customHeight="1" x14ac:dyDescent="0.2">
      <c r="A354" s="29"/>
      <c r="B354" s="266" t="s">
        <v>290</v>
      </c>
      <c r="C354" s="266"/>
      <c r="D354" s="266"/>
      <c r="E354" s="266"/>
      <c r="F354" s="266"/>
      <c r="G354" s="266"/>
      <c r="H354" s="266"/>
      <c r="I354" s="266"/>
      <c r="J354" s="266"/>
    </row>
    <row r="355" spans="1:10" ht="18" customHeight="1" x14ac:dyDescent="0.2">
      <c r="A355" s="29"/>
      <c r="B355" s="266"/>
      <c r="C355" s="266"/>
      <c r="D355" s="266"/>
      <c r="E355" s="266"/>
      <c r="F355" s="266"/>
      <c r="G355" s="266"/>
      <c r="H355" s="266"/>
      <c r="I355" s="266"/>
      <c r="J355" s="266"/>
    </row>
    <row r="356" spans="1:10" ht="18" customHeight="1" thickBot="1" x14ac:dyDescent="0.25">
      <c r="A356" s="29"/>
      <c r="B356" s="170"/>
      <c r="C356" s="170"/>
      <c r="D356" s="170"/>
      <c r="E356" s="170"/>
      <c r="F356" s="170"/>
      <c r="G356" s="186"/>
      <c r="H356" s="186"/>
      <c r="I356" s="28"/>
    </row>
    <row r="357" spans="1:10" ht="18" customHeight="1" x14ac:dyDescent="0.2">
      <c r="A357" s="29"/>
      <c r="B357" s="279" t="s">
        <v>95</v>
      </c>
      <c r="C357" s="280"/>
      <c r="D357" s="280"/>
      <c r="E357" s="281"/>
      <c r="F357" s="288" t="s">
        <v>291</v>
      </c>
      <c r="G357" s="288" t="s">
        <v>292</v>
      </c>
      <c r="H357" s="272" t="str">
        <f>IF(F366="","",IF(F361+F362+F363+F364+F365&lt;&gt;F366,"Die errechnete Gesamtsumme der Anzahl der Lieferantenwechsel der fünf Einzelkategorien entspricht nicht dem angegebenen Gesamtwert.",""))</f>
        <v/>
      </c>
      <c r="I357" s="250" t="str">
        <f>IF(G366="","",IF(G361+G362+G363+G364+G365&lt;&gt;G366,"Die errechnete Gesamtsumme der Menge der Lieferantenwechsel der fünf Einzelkategorien entspricht nicht dem angegebenen Gesamtwert.",""))</f>
        <v/>
      </c>
      <c r="J357" s="183"/>
    </row>
    <row r="358" spans="1:10" ht="18" customHeight="1" x14ac:dyDescent="0.2">
      <c r="A358" s="29"/>
      <c r="B358" s="282"/>
      <c r="C358" s="283"/>
      <c r="D358" s="283"/>
      <c r="E358" s="284"/>
      <c r="F358" s="289"/>
      <c r="G358" s="289"/>
      <c r="H358" s="272"/>
      <c r="I358" s="250"/>
      <c r="J358" s="183"/>
    </row>
    <row r="359" spans="1:10" ht="18" customHeight="1" x14ac:dyDescent="0.2">
      <c r="A359" s="29"/>
      <c r="B359" s="282"/>
      <c r="C359" s="283"/>
      <c r="D359" s="283"/>
      <c r="E359" s="284"/>
      <c r="F359" s="289"/>
      <c r="G359" s="289"/>
      <c r="H359" s="272"/>
      <c r="I359" s="250"/>
      <c r="J359" s="183"/>
    </row>
    <row r="360" spans="1:10" ht="18" customHeight="1" thickBot="1" x14ac:dyDescent="0.25">
      <c r="A360" s="29"/>
      <c r="B360" s="285"/>
      <c r="C360" s="286"/>
      <c r="D360" s="286"/>
      <c r="E360" s="287"/>
      <c r="F360" s="290"/>
      <c r="G360" s="290"/>
      <c r="H360" s="272"/>
      <c r="I360" s="250"/>
      <c r="J360" s="183"/>
    </row>
    <row r="361" spans="1:10" ht="18" customHeight="1" x14ac:dyDescent="0.2">
      <c r="A361" s="29"/>
      <c r="B361" s="268" t="s">
        <v>42</v>
      </c>
      <c r="C361" s="269"/>
      <c r="D361" s="269"/>
      <c r="E361" s="270"/>
      <c r="F361" s="48"/>
      <c r="G361" s="44"/>
      <c r="H361" s="272"/>
      <c r="I361" s="250"/>
      <c r="J361" s="183"/>
    </row>
    <row r="362" spans="1:10" ht="18" customHeight="1" x14ac:dyDescent="0.2">
      <c r="A362" s="29"/>
      <c r="B362" s="297" t="s">
        <v>43</v>
      </c>
      <c r="C362" s="298"/>
      <c r="D362" s="298"/>
      <c r="E362" s="299"/>
      <c r="F362" s="49"/>
      <c r="G362" s="45"/>
      <c r="H362" s="272"/>
      <c r="I362" s="250"/>
      <c r="J362" s="183"/>
    </row>
    <row r="363" spans="1:10" ht="18" customHeight="1" x14ac:dyDescent="0.2">
      <c r="A363" s="29"/>
      <c r="B363" s="271" t="s">
        <v>44</v>
      </c>
      <c r="C363" s="251"/>
      <c r="D363" s="251"/>
      <c r="E363" s="233"/>
      <c r="F363" s="50"/>
      <c r="G363" s="46"/>
      <c r="H363" s="272"/>
      <c r="I363" s="250"/>
      <c r="J363" s="183"/>
    </row>
    <row r="364" spans="1:10" ht="18" customHeight="1" x14ac:dyDescent="0.2">
      <c r="A364" s="29"/>
      <c r="B364" s="271" t="s">
        <v>45</v>
      </c>
      <c r="C364" s="251"/>
      <c r="D364" s="251"/>
      <c r="E364" s="233"/>
      <c r="F364" s="50"/>
      <c r="G364" s="46"/>
      <c r="H364" s="272"/>
      <c r="I364" s="250"/>
      <c r="J364" s="183"/>
    </row>
    <row r="365" spans="1:10" ht="18" customHeight="1" thickBot="1" x14ac:dyDescent="0.25">
      <c r="A365" s="29"/>
      <c r="B365" s="271" t="s">
        <v>83</v>
      </c>
      <c r="C365" s="251"/>
      <c r="D365" s="251"/>
      <c r="E365" s="233"/>
      <c r="F365" s="50"/>
      <c r="G365" s="46"/>
      <c r="H365" s="272"/>
      <c r="I365" s="250"/>
      <c r="J365" s="183"/>
    </row>
    <row r="366" spans="1:10" ht="18" customHeight="1" thickBot="1" x14ac:dyDescent="0.25">
      <c r="A366" s="29"/>
      <c r="B366" s="303" t="s">
        <v>38</v>
      </c>
      <c r="C366" s="304"/>
      <c r="D366" s="304"/>
      <c r="E366" s="305"/>
      <c r="F366" s="128"/>
      <c r="G366" s="47"/>
      <c r="H366" s="272"/>
      <c r="I366" s="250"/>
      <c r="J366" s="183"/>
    </row>
    <row r="367" spans="1:10" ht="18" customHeight="1" x14ac:dyDescent="0.2">
      <c r="A367" s="29"/>
      <c r="B367" s="306" t="s">
        <v>209</v>
      </c>
      <c r="C367" s="306"/>
      <c r="D367" s="306"/>
      <c r="E367" s="306"/>
      <c r="F367" s="306"/>
      <c r="G367" s="306"/>
      <c r="H367" s="306"/>
      <c r="I367" s="306"/>
    </row>
    <row r="368" spans="1:10" ht="18" customHeight="1" x14ac:dyDescent="0.2">
      <c r="A368" s="29"/>
      <c r="B368" s="307"/>
      <c r="C368" s="307"/>
      <c r="D368" s="307"/>
      <c r="E368" s="307"/>
      <c r="F368" s="307"/>
      <c r="G368" s="307"/>
      <c r="H368" s="186"/>
      <c r="I368" s="28"/>
    </row>
    <row r="369" spans="1:13" ht="18" customHeight="1" x14ac:dyDescent="0.2">
      <c r="A369" s="29"/>
      <c r="B369" s="267" t="s">
        <v>39</v>
      </c>
      <c r="C369" s="267"/>
      <c r="D369" s="267"/>
      <c r="E369" s="267"/>
      <c r="F369" s="267"/>
      <c r="G369" s="267"/>
      <c r="H369" s="267"/>
      <c r="I369" s="267"/>
      <c r="J369" s="267"/>
    </row>
    <row r="370" spans="1:13" ht="18" customHeight="1" x14ac:dyDescent="0.2">
      <c r="A370" s="29"/>
      <c r="B370" s="170"/>
      <c r="C370" s="170"/>
      <c r="D370" s="170"/>
      <c r="E370" s="170"/>
      <c r="F370" s="170"/>
      <c r="G370" s="186"/>
      <c r="H370" s="186"/>
      <c r="I370" s="28"/>
    </row>
    <row r="371" spans="1:13" ht="18" customHeight="1" x14ac:dyDescent="0.2">
      <c r="A371" s="8" t="s">
        <v>211</v>
      </c>
      <c r="B371" s="227" t="s">
        <v>316</v>
      </c>
      <c r="C371" s="227"/>
      <c r="D371" s="227"/>
      <c r="E371" s="227"/>
      <c r="F371" s="227"/>
      <c r="G371" s="227"/>
      <c r="H371" s="227"/>
      <c r="I371" s="227"/>
      <c r="J371" s="227"/>
      <c r="K371" s="199"/>
      <c r="L371" s="27"/>
      <c r="M371" s="27"/>
    </row>
    <row r="372" spans="1:13" ht="18" customHeight="1" x14ac:dyDescent="0.2">
      <c r="A372" s="2" t="s">
        <v>28</v>
      </c>
      <c r="G372" s="27"/>
      <c r="H372" s="27"/>
      <c r="I372" s="27"/>
      <c r="J372" s="27"/>
      <c r="K372" s="199"/>
      <c r="L372" s="27"/>
      <c r="M372" s="27"/>
    </row>
    <row r="373" spans="1:13" ht="18" customHeight="1" x14ac:dyDescent="0.2">
      <c r="A373" s="2"/>
      <c r="B373" s="294" t="s">
        <v>293</v>
      </c>
      <c r="C373" s="294"/>
      <c r="D373" s="294"/>
      <c r="E373" s="294"/>
      <c r="F373" s="294"/>
      <c r="G373" s="294"/>
      <c r="H373" s="294"/>
      <c r="I373" s="294"/>
      <c r="J373" s="294"/>
      <c r="K373" s="199"/>
      <c r="L373" s="27"/>
      <c r="M373" s="27"/>
    </row>
    <row r="374" spans="1:13" ht="18" customHeight="1" x14ac:dyDescent="0.2">
      <c r="A374" s="2"/>
      <c r="B374" s="294"/>
      <c r="C374" s="294"/>
      <c r="D374" s="294"/>
      <c r="E374" s="294"/>
      <c r="F374" s="294"/>
      <c r="G374" s="294"/>
      <c r="H374" s="294"/>
      <c r="I374" s="294"/>
      <c r="J374" s="294"/>
      <c r="K374" s="199"/>
      <c r="L374" s="27"/>
      <c r="M374" s="27"/>
    </row>
    <row r="375" spans="1:13" ht="18" customHeight="1" x14ac:dyDescent="0.2">
      <c r="A375" s="2"/>
      <c r="G375" s="27"/>
      <c r="H375" s="27"/>
      <c r="I375" s="27"/>
      <c r="J375" s="27"/>
      <c r="K375" s="199"/>
      <c r="L375" s="27"/>
      <c r="M375" s="27"/>
    </row>
    <row r="376" spans="1:13" ht="18" customHeight="1" x14ac:dyDescent="0.2">
      <c r="A376" s="2"/>
      <c r="B376" s="294" t="s">
        <v>294</v>
      </c>
      <c r="C376" s="294"/>
      <c r="D376" s="294"/>
      <c r="E376" s="294"/>
      <c r="F376" s="294"/>
      <c r="G376" s="294"/>
      <c r="H376" s="294"/>
      <c r="I376" s="294"/>
      <c r="J376" s="294"/>
      <c r="K376" s="199"/>
      <c r="L376" s="27"/>
      <c r="M376" s="27"/>
    </row>
    <row r="377" spans="1:13" ht="18" customHeight="1" x14ac:dyDescent="0.2">
      <c r="A377" s="2"/>
      <c r="B377" s="294"/>
      <c r="C377" s="294"/>
      <c r="D377" s="294"/>
      <c r="E377" s="294"/>
      <c r="F377" s="294"/>
      <c r="G377" s="294"/>
      <c r="H377" s="294"/>
      <c r="I377" s="294"/>
      <c r="J377" s="294"/>
      <c r="K377" s="199"/>
      <c r="L377" s="27"/>
      <c r="M377" s="27"/>
    </row>
    <row r="378" spans="1:13" ht="18" customHeight="1" x14ac:dyDescent="0.2">
      <c r="A378" s="2"/>
      <c r="G378" s="27"/>
      <c r="H378" s="27"/>
      <c r="I378" s="27"/>
      <c r="J378" s="27"/>
      <c r="K378" s="199"/>
      <c r="L378" s="27"/>
      <c r="M378" s="27"/>
    </row>
    <row r="379" spans="1:13" ht="18" customHeight="1" x14ac:dyDescent="0.2">
      <c r="A379" s="2"/>
      <c r="B379" s="294" t="s">
        <v>295</v>
      </c>
      <c r="C379" s="294"/>
      <c r="D379" s="294"/>
      <c r="E379" s="294"/>
      <c r="F379" s="294"/>
      <c r="G379" s="294"/>
      <c r="H379" s="294"/>
      <c r="I379" s="294"/>
      <c r="J379" s="294"/>
      <c r="K379" s="199"/>
      <c r="L379" s="27"/>
      <c r="M379" s="27"/>
    </row>
    <row r="380" spans="1:13" ht="18" customHeight="1" thickBot="1" x14ac:dyDescent="0.25">
      <c r="A380" s="2"/>
      <c r="B380" s="294"/>
      <c r="C380" s="294"/>
      <c r="D380" s="294"/>
      <c r="E380" s="294"/>
      <c r="F380" s="294"/>
      <c r="G380" s="294"/>
      <c r="H380" s="294"/>
      <c r="I380" s="294"/>
      <c r="J380" s="294"/>
      <c r="K380" s="199"/>
      <c r="L380" s="27"/>
      <c r="M380" s="27"/>
    </row>
    <row r="381" spans="1:13" ht="18" customHeight="1" x14ac:dyDescent="0.2">
      <c r="B381" s="94"/>
      <c r="C381" s="94"/>
      <c r="D381" s="28"/>
      <c r="E381" s="28"/>
      <c r="F381" s="28"/>
      <c r="G381" s="220" t="s">
        <v>291</v>
      </c>
      <c r="H381" s="220" t="s">
        <v>296</v>
      </c>
      <c r="I381" s="28"/>
      <c r="J381" s="28"/>
      <c r="K381" s="200"/>
    </row>
    <row r="382" spans="1:13" ht="18" customHeight="1" x14ac:dyDescent="0.2">
      <c r="B382" s="94"/>
      <c r="C382" s="94"/>
      <c r="D382" s="28"/>
      <c r="E382" s="28"/>
      <c r="F382" s="28"/>
      <c r="G382" s="231"/>
      <c r="H382" s="231"/>
      <c r="I382" s="28"/>
      <c r="J382" s="28"/>
      <c r="K382" s="200"/>
    </row>
    <row r="383" spans="1:13" ht="18" customHeight="1" thickBot="1" x14ac:dyDescent="0.25">
      <c r="A383" s="29"/>
      <c r="B383" s="94"/>
      <c r="C383" s="94"/>
      <c r="D383" s="28"/>
      <c r="E383" s="28"/>
      <c r="F383" s="28"/>
      <c r="G383" s="221"/>
      <c r="H383" s="221"/>
      <c r="I383" s="28"/>
      <c r="J383" s="28"/>
      <c r="K383" s="200"/>
    </row>
    <row r="384" spans="1:13" ht="36.75" customHeight="1" thickBot="1" x14ac:dyDescent="0.25">
      <c r="A384" s="29"/>
      <c r="B384" s="291" t="s">
        <v>317</v>
      </c>
      <c r="C384" s="292"/>
      <c r="D384" s="292"/>
      <c r="E384" s="292"/>
      <c r="F384" s="293"/>
      <c r="G384" s="150"/>
      <c r="H384" s="164"/>
      <c r="I384" s="28"/>
      <c r="J384" s="28"/>
      <c r="K384" s="200"/>
    </row>
    <row r="385" spans="1:25" ht="18" customHeight="1" x14ac:dyDescent="0.2">
      <c r="A385" s="13"/>
      <c r="B385" s="172"/>
      <c r="C385" s="172"/>
      <c r="D385" s="172"/>
      <c r="E385" s="172"/>
      <c r="F385" s="172"/>
      <c r="G385" s="172"/>
      <c r="H385" s="165"/>
      <c r="I385" s="178"/>
      <c r="K385" s="201"/>
    </row>
    <row r="386" spans="1:25" ht="18" customHeight="1" x14ac:dyDescent="0.2">
      <c r="A386" s="166" t="s">
        <v>212</v>
      </c>
      <c r="B386" s="227" t="s">
        <v>318</v>
      </c>
      <c r="C386" s="227"/>
      <c r="D386" s="227"/>
      <c r="E386" s="227"/>
      <c r="F386" s="227"/>
      <c r="G386" s="227"/>
      <c r="H386" s="227"/>
      <c r="I386" s="227"/>
      <c r="J386" s="227"/>
      <c r="K386" s="201"/>
    </row>
    <row r="387" spans="1:25" ht="18" customHeight="1" x14ac:dyDescent="0.2">
      <c r="A387" s="2" t="s">
        <v>28</v>
      </c>
      <c r="B387" s="38"/>
      <c r="C387" s="38"/>
      <c r="D387" s="38"/>
      <c r="E387" s="38"/>
      <c r="F387" s="38"/>
      <c r="G387" s="28"/>
      <c r="H387" s="28"/>
      <c r="I387" s="28"/>
      <c r="J387" s="28"/>
      <c r="K387" s="202"/>
      <c r="L387" s="28"/>
      <c r="M387" s="28"/>
    </row>
    <row r="388" spans="1:25" ht="18" customHeight="1" x14ac:dyDescent="0.2">
      <c r="A388" s="2"/>
      <c r="B388" s="215" t="s">
        <v>297</v>
      </c>
      <c r="C388" s="215"/>
      <c r="D388" s="215"/>
      <c r="E388" s="215"/>
      <c r="F388" s="215"/>
      <c r="G388" s="215"/>
      <c r="H388" s="215"/>
      <c r="I388" s="28"/>
      <c r="J388" s="28"/>
      <c r="K388" s="202"/>
      <c r="L388" s="28"/>
      <c r="M388" s="28"/>
    </row>
    <row r="389" spans="1:25" ht="18" customHeight="1" x14ac:dyDescent="0.2">
      <c r="A389" s="2"/>
      <c r="B389" s="215"/>
      <c r="C389" s="215"/>
      <c r="D389" s="215"/>
      <c r="E389" s="215"/>
      <c r="F389" s="215"/>
      <c r="G389" s="215"/>
      <c r="H389" s="215"/>
      <c r="I389" s="28"/>
      <c r="J389" s="28"/>
      <c r="K389" s="202"/>
      <c r="L389" s="28"/>
      <c r="M389" s="28"/>
    </row>
    <row r="390" spans="1:25" ht="18" customHeight="1" thickBot="1" x14ac:dyDescent="0.25">
      <c r="A390" s="2"/>
      <c r="B390" s="170"/>
      <c r="C390" s="170"/>
      <c r="D390" s="170"/>
      <c r="E390" s="170"/>
      <c r="F390" s="170"/>
      <c r="G390" s="170"/>
      <c r="H390" s="170"/>
      <c r="I390" s="16"/>
      <c r="K390" s="202"/>
      <c r="L390" s="28"/>
      <c r="M390" s="28"/>
    </row>
    <row r="391" spans="1:25" ht="18" customHeight="1" x14ac:dyDescent="0.2">
      <c r="A391" s="183"/>
      <c r="B391" s="38"/>
      <c r="C391" s="38"/>
      <c r="D391" s="38"/>
      <c r="E391" s="38"/>
      <c r="F391" s="38"/>
      <c r="G391" s="220" t="s">
        <v>298</v>
      </c>
      <c r="H391" s="220" t="s">
        <v>296</v>
      </c>
      <c r="I391" s="16"/>
      <c r="K391" s="202"/>
      <c r="L391" s="28"/>
      <c r="M391" s="28"/>
    </row>
    <row r="392" spans="1:25" ht="18" customHeight="1" x14ac:dyDescent="0.2">
      <c r="A392" s="183"/>
      <c r="B392" s="38"/>
      <c r="C392" s="38"/>
      <c r="D392" s="38"/>
      <c r="E392" s="38"/>
      <c r="F392" s="38"/>
      <c r="G392" s="231"/>
      <c r="H392" s="231"/>
      <c r="I392" s="16"/>
      <c r="K392" s="202"/>
      <c r="L392" s="28"/>
      <c r="M392" s="28"/>
    </row>
    <row r="393" spans="1:25" ht="18" customHeight="1" thickBot="1" x14ac:dyDescent="0.25">
      <c r="A393" s="29"/>
      <c r="B393" s="94"/>
      <c r="C393" s="94"/>
      <c r="D393" s="28"/>
      <c r="E393" s="28"/>
      <c r="F393" s="28"/>
      <c r="G393" s="221"/>
      <c r="H393" s="221"/>
      <c r="I393" s="16"/>
      <c r="K393" s="202"/>
      <c r="L393" s="28"/>
      <c r="M393" s="28"/>
    </row>
    <row r="394" spans="1:25" ht="35.25" customHeight="1" thickBot="1" x14ac:dyDescent="0.25">
      <c r="A394" s="29"/>
      <c r="B394" s="291" t="s">
        <v>48</v>
      </c>
      <c r="C394" s="292"/>
      <c r="D394" s="292"/>
      <c r="E394" s="292"/>
      <c r="F394" s="293"/>
      <c r="G394" s="150"/>
      <c r="H394" s="164"/>
      <c r="I394" s="16"/>
      <c r="K394" s="202"/>
      <c r="L394" s="28"/>
      <c r="M394" s="28"/>
    </row>
    <row r="395" spans="1:25" ht="18" customHeight="1" x14ac:dyDescent="0.2">
      <c r="A395" s="29"/>
      <c r="B395" s="170"/>
      <c r="C395" s="170"/>
      <c r="D395" s="170"/>
      <c r="E395" s="170"/>
      <c r="F395" s="170"/>
      <c r="G395" s="186"/>
      <c r="H395" s="186"/>
      <c r="I395" s="28"/>
      <c r="J395" s="28"/>
      <c r="K395" s="202"/>
      <c r="L395" s="28"/>
      <c r="M395" s="28"/>
    </row>
    <row r="396" spans="1:25" ht="18" customHeight="1" x14ac:dyDescent="0.2">
      <c r="A396" s="59" t="s">
        <v>153</v>
      </c>
      <c r="B396" s="226" t="s">
        <v>127</v>
      </c>
      <c r="C396" s="226"/>
      <c r="D396" s="226"/>
      <c r="E396" s="226"/>
      <c r="F396" s="226"/>
      <c r="G396" s="226"/>
      <c r="H396" s="226"/>
      <c r="I396" s="226"/>
      <c r="J396" s="226"/>
      <c r="K396" s="201"/>
      <c r="L396" s="94"/>
      <c r="M396" s="38"/>
      <c r="N396" s="174"/>
      <c r="O396" s="174"/>
      <c r="P396" s="174"/>
      <c r="Q396" s="174"/>
      <c r="R396" s="174"/>
      <c r="S396" s="174"/>
      <c r="T396" s="174"/>
      <c r="U396" s="131"/>
      <c r="V396" s="83"/>
      <c r="W396" s="83"/>
      <c r="X396" s="83"/>
      <c r="Y396" s="83"/>
    </row>
    <row r="397" spans="1:25" ht="18" customHeight="1" x14ac:dyDescent="0.2">
      <c r="A397" s="59"/>
      <c r="B397" s="174"/>
      <c r="C397" s="174"/>
      <c r="D397" s="174"/>
      <c r="E397" s="174"/>
      <c r="F397" s="174"/>
      <c r="G397" s="76"/>
      <c r="H397" s="76"/>
      <c r="I397" s="76"/>
      <c r="J397" s="94"/>
      <c r="K397" s="201"/>
      <c r="L397" s="94"/>
      <c r="M397" s="38"/>
      <c r="N397" s="174"/>
      <c r="O397" s="174"/>
      <c r="P397" s="174"/>
      <c r="Q397" s="174"/>
      <c r="R397" s="174"/>
      <c r="S397" s="174"/>
      <c r="T397" s="174"/>
      <c r="U397" s="131"/>
      <c r="V397" s="83"/>
      <c r="W397" s="83"/>
      <c r="X397" s="83"/>
      <c r="Y397" s="83"/>
    </row>
    <row r="398" spans="1:25" ht="18" customHeight="1" x14ac:dyDescent="0.2">
      <c r="A398" s="65"/>
      <c r="B398" s="214" t="s">
        <v>105</v>
      </c>
      <c r="C398" s="214"/>
      <c r="D398" s="214"/>
      <c r="E398" s="214"/>
      <c r="F398" s="214"/>
      <c r="G398" s="214"/>
      <c r="H398" s="214"/>
      <c r="I398" s="214"/>
      <c r="J398" s="83"/>
      <c r="K398" s="203"/>
      <c r="L398" s="83"/>
      <c r="M398" s="83"/>
      <c r="N398" s="83"/>
      <c r="O398" s="83"/>
      <c r="P398" s="83"/>
      <c r="Q398" s="83"/>
      <c r="R398" s="174"/>
      <c r="S398" s="174"/>
      <c r="T398" s="174"/>
      <c r="U398" s="131"/>
      <c r="V398" s="83"/>
      <c r="W398" s="83"/>
      <c r="X398" s="83"/>
      <c r="Y398" s="83"/>
    </row>
    <row r="399" spans="1:25" ht="18" customHeight="1" thickBot="1" x14ac:dyDescent="0.25">
      <c r="A399" s="65"/>
      <c r="B399" s="83"/>
      <c r="C399" s="83"/>
      <c r="D399" s="83"/>
      <c r="E399" s="83"/>
      <c r="F399" s="83"/>
      <c r="G399" s="83"/>
      <c r="H399" s="83"/>
      <c r="I399" s="83"/>
      <c r="J399" s="83"/>
      <c r="K399" s="203"/>
      <c r="L399" s="83"/>
      <c r="M399" s="83"/>
      <c r="N399" s="83"/>
      <c r="O399" s="83"/>
      <c r="P399" s="83"/>
      <c r="Q399" s="83"/>
      <c r="R399" s="174"/>
      <c r="S399" s="174"/>
      <c r="T399" s="174"/>
      <c r="U399" s="131"/>
      <c r="V399" s="83"/>
      <c r="W399" s="83"/>
      <c r="X399" s="83"/>
      <c r="Y399" s="83"/>
    </row>
    <row r="400" spans="1:25" ht="63" customHeight="1" thickBot="1" x14ac:dyDescent="0.25">
      <c r="A400" s="65"/>
      <c r="B400" s="276"/>
      <c r="C400" s="277"/>
      <c r="D400" s="277"/>
      <c r="E400" s="277"/>
      <c r="F400" s="277"/>
      <c r="G400" s="277"/>
      <c r="H400" s="277"/>
      <c r="I400" s="278"/>
      <c r="J400" s="171"/>
      <c r="K400" s="204"/>
      <c r="L400" s="171"/>
      <c r="M400" s="171"/>
      <c r="N400" s="174"/>
      <c r="O400" s="174"/>
      <c r="P400" s="174"/>
      <c r="Q400" s="174"/>
      <c r="R400" s="174"/>
      <c r="S400" s="174"/>
      <c r="T400" s="174"/>
      <c r="U400" s="131"/>
      <c r="V400" s="83"/>
      <c r="W400" s="83"/>
      <c r="X400" s="83"/>
      <c r="Y400" s="83"/>
    </row>
    <row r="401" spans="1:96" ht="18" customHeight="1" x14ac:dyDescent="0.2">
      <c r="A401" s="66"/>
      <c r="B401" s="67"/>
      <c r="C401" s="67"/>
      <c r="D401" s="67"/>
      <c r="E401" s="67"/>
      <c r="F401" s="67"/>
      <c r="G401" s="67"/>
      <c r="H401" s="67"/>
      <c r="I401" s="67"/>
      <c r="J401" s="94"/>
      <c r="K401" s="201"/>
      <c r="L401" s="94"/>
      <c r="M401" s="38"/>
      <c r="N401" s="174"/>
      <c r="O401" s="174"/>
      <c r="P401" s="174"/>
      <c r="Q401" s="174"/>
      <c r="R401" s="174"/>
      <c r="S401" s="174"/>
      <c r="T401" s="174"/>
      <c r="U401" s="131"/>
      <c r="V401" s="83"/>
      <c r="W401" s="83"/>
      <c r="X401" s="83"/>
      <c r="Y401" s="83"/>
    </row>
    <row r="402" spans="1:96" ht="18" customHeight="1" x14ac:dyDescent="0.2">
      <c r="A402" s="59" t="s">
        <v>154</v>
      </c>
      <c r="B402" s="227" t="s">
        <v>126</v>
      </c>
      <c r="C402" s="227"/>
      <c r="D402" s="227"/>
      <c r="E402" s="227"/>
      <c r="F402" s="227"/>
      <c r="G402" s="227"/>
      <c r="H402" s="227"/>
      <c r="I402" s="227"/>
      <c r="J402" s="227"/>
      <c r="K402" s="205"/>
      <c r="N402" s="174"/>
      <c r="O402" s="174"/>
      <c r="P402" s="174"/>
      <c r="Q402" s="174"/>
      <c r="R402" s="174"/>
      <c r="S402" s="174"/>
      <c r="T402" s="174"/>
      <c r="U402" s="131"/>
      <c r="V402" s="83"/>
      <c r="W402" s="83"/>
      <c r="X402" s="83"/>
      <c r="Y402" s="83"/>
    </row>
    <row r="403" spans="1:96" ht="18" customHeight="1" x14ac:dyDescent="0.2">
      <c r="A403" s="59"/>
      <c r="B403" s="172"/>
      <c r="C403" s="172"/>
      <c r="D403" s="172"/>
      <c r="E403" s="172"/>
      <c r="F403" s="172"/>
      <c r="G403" s="172"/>
      <c r="H403" s="172"/>
      <c r="I403" s="172"/>
      <c r="J403" s="94"/>
      <c r="K403" s="205"/>
      <c r="N403" s="174"/>
      <c r="O403" s="174"/>
      <c r="P403" s="174"/>
      <c r="Q403" s="174"/>
      <c r="R403" s="174"/>
      <c r="S403" s="174"/>
      <c r="T403" s="174"/>
      <c r="U403" s="131"/>
      <c r="V403" s="83"/>
      <c r="W403" s="83"/>
      <c r="X403" s="83"/>
      <c r="Y403" s="83"/>
    </row>
    <row r="404" spans="1:96" ht="18" customHeight="1" x14ac:dyDescent="0.2">
      <c r="A404" s="65"/>
      <c r="B404" s="296" t="s">
        <v>149</v>
      </c>
      <c r="C404" s="296"/>
      <c r="D404" s="296"/>
      <c r="E404" s="296"/>
      <c r="F404" s="296"/>
      <c r="G404" s="296"/>
      <c r="H404" s="296"/>
      <c r="I404" s="296"/>
      <c r="J404" s="19"/>
      <c r="K404" s="206"/>
      <c r="L404" s="19"/>
      <c r="N404" s="174"/>
      <c r="O404" s="174"/>
      <c r="P404" s="174"/>
      <c r="Q404" s="174"/>
      <c r="R404" s="174"/>
      <c r="S404" s="174"/>
      <c r="T404" s="174"/>
      <c r="U404" s="131"/>
      <c r="V404" s="83"/>
      <c r="W404" s="83"/>
      <c r="X404" s="83"/>
      <c r="Y404" s="83"/>
    </row>
    <row r="405" spans="1:96" ht="18" customHeight="1" thickBot="1" x14ac:dyDescent="0.25">
      <c r="A405" s="65"/>
      <c r="B405" s="169"/>
      <c r="C405" s="169"/>
      <c r="D405" s="169"/>
      <c r="E405" s="169"/>
      <c r="F405" s="169"/>
      <c r="G405" s="169"/>
      <c r="H405" s="169"/>
      <c r="I405" s="169"/>
      <c r="J405" s="19"/>
      <c r="K405" s="206"/>
      <c r="L405" s="19"/>
      <c r="N405" s="174"/>
      <c r="O405" s="174"/>
      <c r="P405" s="174"/>
      <c r="Q405" s="174"/>
      <c r="R405" s="174"/>
      <c r="S405" s="174"/>
      <c r="T405" s="174"/>
      <c r="U405" s="131"/>
      <c r="V405" s="83"/>
      <c r="W405" s="83"/>
      <c r="X405" s="83"/>
      <c r="Y405" s="83"/>
    </row>
    <row r="406" spans="1:96" ht="65.25" customHeight="1" thickBot="1" x14ac:dyDescent="0.25">
      <c r="A406" s="65"/>
      <c r="B406" s="276"/>
      <c r="C406" s="277"/>
      <c r="D406" s="277"/>
      <c r="E406" s="277"/>
      <c r="F406" s="277"/>
      <c r="G406" s="277"/>
      <c r="H406" s="277"/>
      <c r="I406" s="278"/>
      <c r="J406" s="171"/>
      <c r="K406" s="204"/>
      <c r="L406" s="171"/>
      <c r="M406" s="171"/>
      <c r="N406" s="174"/>
      <c r="O406" s="174"/>
      <c r="P406" s="174"/>
      <c r="Q406" s="174"/>
      <c r="R406" s="174"/>
      <c r="S406" s="174"/>
      <c r="T406" s="174"/>
      <c r="U406" s="131"/>
      <c r="V406" s="83"/>
      <c r="W406" s="83"/>
      <c r="X406" s="83"/>
      <c r="Y406" s="83"/>
    </row>
    <row r="407" spans="1:96" ht="18" customHeight="1" x14ac:dyDescent="0.2">
      <c r="A407" s="66"/>
      <c r="B407" s="74"/>
      <c r="C407" s="74"/>
      <c r="D407" s="74"/>
      <c r="E407" s="74"/>
      <c r="F407" s="74"/>
      <c r="G407" s="74"/>
      <c r="H407" s="74"/>
      <c r="I407" s="74"/>
      <c r="J407" s="94"/>
      <c r="L407" s="94"/>
      <c r="M407" s="38"/>
      <c r="N407" s="174"/>
      <c r="O407" s="174"/>
      <c r="P407" s="174"/>
      <c r="Q407" s="174"/>
      <c r="R407" s="174"/>
      <c r="S407" s="174"/>
      <c r="T407" s="174"/>
      <c r="U407" s="131"/>
      <c r="V407" s="83"/>
      <c r="W407" s="83"/>
      <c r="X407" s="83"/>
      <c r="Y407" s="83"/>
    </row>
    <row r="408" spans="1:96" ht="18" customHeight="1" x14ac:dyDescent="0.2">
      <c r="A408" s="56" t="s">
        <v>15</v>
      </c>
      <c r="B408" s="267" t="s">
        <v>319</v>
      </c>
      <c r="C408" s="267"/>
      <c r="D408" s="267"/>
      <c r="E408" s="267"/>
      <c r="F408" s="267"/>
      <c r="G408" s="267"/>
      <c r="H408" s="267"/>
      <c r="I408" s="267"/>
      <c r="J408" s="267"/>
    </row>
    <row r="409" spans="1:96" ht="18" customHeight="1" x14ac:dyDescent="0.2">
      <c r="A409" s="30" t="s">
        <v>28</v>
      </c>
      <c r="J409" s="124"/>
    </row>
    <row r="410" spans="1:96" ht="18" customHeight="1" x14ac:dyDescent="0.2">
      <c r="A410" s="13" t="s">
        <v>34</v>
      </c>
      <c r="B410" s="295" t="s">
        <v>333</v>
      </c>
      <c r="C410" s="295"/>
      <c r="D410" s="295"/>
      <c r="E410" s="295"/>
      <c r="F410" s="295"/>
      <c r="G410" s="295"/>
      <c r="H410" s="295"/>
      <c r="I410" s="295"/>
      <c r="J410" s="295"/>
    </row>
    <row r="411" spans="1:96" ht="18" customHeight="1" thickBot="1" x14ac:dyDescent="0.25">
      <c r="A411" s="13"/>
      <c r="B411" s="295"/>
      <c r="C411" s="295"/>
      <c r="D411" s="295"/>
      <c r="E411" s="295"/>
      <c r="F411" s="295"/>
      <c r="G411" s="295"/>
      <c r="H411" s="295"/>
      <c r="I411" s="295"/>
      <c r="J411" s="295"/>
      <c r="K411" s="183"/>
    </row>
    <row r="412" spans="1:96" ht="18" customHeight="1" x14ac:dyDescent="0.2">
      <c r="A412" s="30"/>
      <c r="B412" s="192"/>
      <c r="C412" s="192"/>
      <c r="D412" s="192"/>
      <c r="E412" s="192"/>
      <c r="F412" s="192"/>
      <c r="G412" s="264" t="s">
        <v>325</v>
      </c>
      <c r="H412" s="197"/>
      <c r="I412" s="323"/>
      <c r="J412" s="323"/>
      <c r="K412" s="95"/>
      <c r="L412" s="17"/>
      <c r="M412" s="17"/>
      <c r="N412" s="17"/>
      <c r="O412" s="17"/>
      <c r="P412" s="17"/>
      <c r="Q412" s="17"/>
      <c r="R412" s="17"/>
      <c r="S412" s="17"/>
      <c r="T412" s="17"/>
      <c r="U412" s="17"/>
      <c r="V412" s="17"/>
      <c r="W412" s="17"/>
      <c r="X412" s="17"/>
      <c r="Y412" s="17"/>
      <c r="Z412" s="17"/>
      <c r="AA412" s="17"/>
      <c r="AB412" s="17"/>
      <c r="AC412" s="17"/>
      <c r="AD412" s="17"/>
      <c r="AE412" s="17"/>
      <c r="AF412" s="17"/>
      <c r="AG412" s="17"/>
      <c r="AH412" s="17"/>
      <c r="AI412" s="17"/>
      <c r="AJ412" s="17"/>
      <c r="AK412" s="17"/>
      <c r="AL412" s="17"/>
      <c r="AM412" s="17"/>
      <c r="AN412" s="17"/>
      <c r="AO412" s="17"/>
      <c r="AP412" s="17"/>
      <c r="AQ412" s="17"/>
      <c r="AR412" s="17"/>
      <c r="AS412" s="17"/>
      <c r="AT412" s="17"/>
      <c r="AU412" s="17"/>
      <c r="AV412" s="17"/>
      <c r="AW412" s="17"/>
      <c r="AX412" s="17"/>
      <c r="AY412" s="17"/>
      <c r="AZ412" s="17"/>
      <c r="BA412" s="17"/>
      <c r="BB412" s="17"/>
      <c r="BC412" s="17"/>
      <c r="BD412" s="17"/>
      <c r="BE412" s="17"/>
      <c r="BF412" s="17"/>
      <c r="BG412" s="17"/>
      <c r="BH412" s="17"/>
      <c r="BI412" s="17"/>
      <c r="BJ412" s="17"/>
      <c r="BK412" s="17"/>
      <c r="BL412" s="17"/>
      <c r="BM412" s="17"/>
      <c r="BN412" s="17"/>
      <c r="BO412" s="17"/>
      <c r="BP412" s="17"/>
      <c r="BQ412" s="17"/>
      <c r="BR412" s="17"/>
      <c r="BS412" s="17"/>
      <c r="BT412" s="17"/>
      <c r="BU412" s="17"/>
      <c r="BV412" s="17"/>
      <c r="BW412" s="17"/>
      <c r="BX412" s="17"/>
      <c r="BY412" s="17"/>
      <c r="BZ412" s="17"/>
      <c r="CA412" s="17"/>
      <c r="CB412" s="17"/>
      <c r="CC412" s="17"/>
      <c r="CD412" s="17"/>
      <c r="CE412" s="17"/>
      <c r="CF412" s="17"/>
      <c r="CG412" s="17"/>
      <c r="CH412" s="17"/>
      <c r="CI412" s="17"/>
      <c r="CJ412" s="17"/>
      <c r="CK412" s="17"/>
      <c r="CL412" s="17"/>
      <c r="CM412" s="17"/>
      <c r="CN412" s="17"/>
      <c r="CO412" s="17"/>
      <c r="CP412" s="17"/>
      <c r="CQ412" s="17"/>
      <c r="CR412" s="17"/>
    </row>
    <row r="413" spans="1:96" ht="18" customHeight="1" x14ac:dyDescent="0.2">
      <c r="A413" s="30"/>
      <c r="B413" s="192"/>
      <c r="C413" s="192"/>
      <c r="D413" s="192"/>
      <c r="E413" s="192"/>
      <c r="F413" s="192"/>
      <c r="G413" s="248"/>
      <c r="H413" s="191"/>
      <c r="I413" s="323"/>
      <c r="J413" s="323"/>
      <c r="K413" s="95"/>
      <c r="L413" s="17"/>
      <c r="M413" s="17"/>
      <c r="N413" s="17"/>
      <c r="O413" s="17"/>
      <c r="P413" s="17"/>
      <c r="Q413" s="17"/>
      <c r="R413" s="17"/>
      <c r="S413" s="17"/>
      <c r="T413" s="17"/>
      <c r="U413" s="17"/>
      <c r="V413" s="17"/>
      <c r="W413" s="17"/>
      <c r="X413" s="17"/>
      <c r="Y413" s="17"/>
      <c r="Z413" s="17"/>
      <c r="AA413" s="17"/>
      <c r="AB413" s="17"/>
      <c r="AC413" s="17"/>
      <c r="AD413" s="17"/>
      <c r="AE413" s="17"/>
      <c r="AF413" s="17"/>
      <c r="AG413" s="17"/>
      <c r="AH413" s="17"/>
      <c r="AI413" s="17"/>
      <c r="AJ413" s="17"/>
      <c r="AK413" s="17"/>
      <c r="AL413" s="17"/>
      <c r="AM413" s="17"/>
      <c r="AN413" s="17"/>
      <c r="AO413" s="17"/>
      <c r="AP413" s="17"/>
      <c r="AQ413" s="17"/>
      <c r="AR413" s="17"/>
      <c r="AS413" s="17"/>
      <c r="AT413" s="17"/>
      <c r="AU413" s="17"/>
      <c r="AV413" s="17"/>
      <c r="AW413" s="17"/>
      <c r="AX413" s="17"/>
      <c r="AY413" s="17"/>
      <c r="AZ413" s="17"/>
      <c r="BA413" s="17"/>
      <c r="BB413" s="17"/>
      <c r="BC413" s="17"/>
      <c r="BD413" s="17"/>
      <c r="BE413" s="17"/>
      <c r="BF413" s="17"/>
      <c r="BG413" s="17"/>
      <c r="BH413" s="17"/>
      <c r="BI413" s="17"/>
    </row>
    <row r="414" spans="1:96" ht="18" customHeight="1" thickBot="1" x14ac:dyDescent="0.25">
      <c r="A414" s="30"/>
      <c r="B414" s="192"/>
      <c r="C414" s="95"/>
      <c r="D414" s="95"/>
      <c r="E414" s="192"/>
      <c r="F414" s="192"/>
      <c r="G414" s="265"/>
      <c r="H414" s="191"/>
      <c r="I414" s="323"/>
      <c r="J414" s="323"/>
      <c r="K414" s="95"/>
      <c r="L414" s="17"/>
      <c r="M414" s="17"/>
      <c r="N414" s="17"/>
      <c r="O414" s="17"/>
      <c r="P414" s="17"/>
      <c r="Q414" s="17"/>
      <c r="R414" s="17"/>
      <c r="S414" s="17"/>
      <c r="T414" s="17"/>
      <c r="U414" s="17"/>
      <c r="V414" s="17"/>
      <c r="W414" s="17"/>
      <c r="X414" s="17"/>
      <c r="Y414" s="17"/>
      <c r="Z414" s="17"/>
      <c r="AA414" s="17"/>
      <c r="AB414" s="17"/>
      <c r="AC414" s="17"/>
      <c r="AD414" s="17"/>
      <c r="AE414" s="17"/>
      <c r="AF414" s="17"/>
      <c r="AG414" s="17"/>
      <c r="AH414" s="17"/>
      <c r="AI414" s="17"/>
      <c r="AJ414" s="17"/>
      <c r="AK414" s="17"/>
      <c r="AL414" s="17"/>
      <c r="AM414" s="17"/>
      <c r="AN414" s="17"/>
      <c r="AO414" s="17"/>
      <c r="AP414" s="17"/>
      <c r="AQ414" s="17"/>
      <c r="AR414" s="17"/>
      <c r="AS414" s="17"/>
      <c r="AT414" s="17"/>
      <c r="AU414" s="17"/>
      <c r="AV414" s="17"/>
      <c r="AW414" s="17"/>
      <c r="AX414" s="17"/>
      <c r="AY414" s="17"/>
      <c r="AZ414" s="17"/>
      <c r="BA414" s="17"/>
      <c r="BB414" s="17"/>
      <c r="BC414" s="17"/>
      <c r="BD414" s="17"/>
      <c r="BE414" s="17"/>
      <c r="BF414" s="17"/>
      <c r="BG414" s="17"/>
      <c r="BH414" s="17"/>
      <c r="BI414" s="17"/>
    </row>
    <row r="415" spans="1:96" ht="18" customHeight="1" x14ac:dyDescent="0.2">
      <c r="A415" s="30"/>
      <c r="B415" s="252" t="s">
        <v>332</v>
      </c>
      <c r="C415" s="327"/>
      <c r="D415" s="253"/>
      <c r="E415" s="260" t="s">
        <v>53</v>
      </c>
      <c r="F415" s="261"/>
      <c r="G415" s="100"/>
      <c r="H415" s="191"/>
      <c r="I415" s="323"/>
      <c r="J415" s="323"/>
      <c r="K415" s="95"/>
    </row>
    <row r="416" spans="1:96" ht="18" customHeight="1" thickBot="1" x14ac:dyDescent="0.25">
      <c r="A416" s="30"/>
      <c r="B416" s="328"/>
      <c r="C416" s="329"/>
      <c r="D416" s="330"/>
      <c r="E416" s="232" t="s">
        <v>54</v>
      </c>
      <c r="F416" s="233"/>
      <c r="G416" s="112"/>
      <c r="H416" s="191"/>
      <c r="I416" s="95"/>
      <c r="J416" s="191"/>
      <c r="K416" s="95"/>
    </row>
    <row r="417" spans="1:11" ht="18" customHeight="1" x14ac:dyDescent="0.2">
      <c r="A417" s="30"/>
      <c r="B417" s="192"/>
      <c r="C417" s="192"/>
      <c r="D417" s="95"/>
      <c r="E417" s="232" t="s">
        <v>66</v>
      </c>
      <c r="F417" s="233"/>
      <c r="G417" s="112"/>
      <c r="H417" s="191"/>
      <c r="I417" s="95"/>
      <c r="J417" s="191"/>
      <c r="K417" s="95"/>
    </row>
    <row r="418" spans="1:11" ht="18" customHeight="1" x14ac:dyDescent="0.2">
      <c r="A418" s="30"/>
      <c r="B418" s="192"/>
      <c r="C418" s="192"/>
      <c r="D418" s="95"/>
      <c r="E418" s="232" t="s">
        <v>81</v>
      </c>
      <c r="F418" s="233"/>
      <c r="G418" s="112"/>
      <c r="H418" s="191"/>
      <c r="I418" s="95"/>
      <c r="J418" s="191"/>
      <c r="K418" s="95"/>
    </row>
    <row r="419" spans="1:11" ht="18" customHeight="1" x14ac:dyDescent="0.2">
      <c r="A419" s="30"/>
      <c r="B419" s="192"/>
      <c r="C419" s="192"/>
      <c r="D419" s="95"/>
      <c r="E419" s="232" t="s">
        <v>69</v>
      </c>
      <c r="F419" s="233"/>
      <c r="G419" s="112"/>
      <c r="H419" s="191"/>
      <c r="I419" s="95"/>
      <c r="J419" s="191"/>
      <c r="K419" s="95"/>
    </row>
    <row r="420" spans="1:11" ht="18" customHeight="1" x14ac:dyDescent="0.2">
      <c r="A420" s="30"/>
      <c r="B420" s="192"/>
      <c r="C420" s="192"/>
      <c r="D420" s="95"/>
      <c r="E420" s="232" t="s">
        <v>67</v>
      </c>
      <c r="F420" s="233"/>
      <c r="G420" s="112"/>
      <c r="H420" s="191"/>
      <c r="I420" s="95"/>
      <c r="J420" s="191"/>
      <c r="K420" s="95"/>
    </row>
    <row r="421" spans="1:11" ht="18" customHeight="1" x14ac:dyDescent="0.2">
      <c r="A421" s="30"/>
      <c r="B421" s="192"/>
      <c r="C421" s="192"/>
      <c r="D421" s="95"/>
      <c r="E421" s="232" t="s">
        <v>55</v>
      </c>
      <c r="F421" s="233"/>
      <c r="G421" s="112"/>
      <c r="H421" s="191"/>
      <c r="I421" s="95"/>
      <c r="J421" s="191"/>
      <c r="K421" s="95"/>
    </row>
    <row r="422" spans="1:11" ht="18" customHeight="1" x14ac:dyDescent="0.2">
      <c r="A422" s="30"/>
      <c r="B422" s="192"/>
      <c r="C422" s="192"/>
      <c r="D422" s="95"/>
      <c r="E422" s="232" t="s">
        <v>56</v>
      </c>
      <c r="F422" s="233"/>
      <c r="G422" s="112"/>
      <c r="H422" s="191"/>
      <c r="I422" s="95"/>
      <c r="J422" s="191"/>
      <c r="K422" s="95"/>
    </row>
    <row r="423" spans="1:11" ht="18" customHeight="1" x14ac:dyDescent="0.2">
      <c r="A423" s="30"/>
      <c r="B423" s="192"/>
      <c r="C423" s="192"/>
      <c r="D423" s="95"/>
      <c r="E423" s="232" t="s">
        <v>70</v>
      </c>
      <c r="F423" s="233"/>
      <c r="G423" s="112"/>
      <c r="H423" s="191"/>
      <c r="I423" s="95"/>
      <c r="J423" s="191"/>
      <c r="K423" s="95"/>
    </row>
    <row r="424" spans="1:11" ht="18" customHeight="1" x14ac:dyDescent="0.2">
      <c r="A424" s="30"/>
      <c r="B424" s="192"/>
      <c r="C424" s="192"/>
      <c r="D424" s="95"/>
      <c r="E424" s="232" t="s">
        <v>57</v>
      </c>
      <c r="F424" s="233"/>
      <c r="G424" s="112"/>
      <c r="H424" s="191"/>
      <c r="I424" s="95"/>
      <c r="J424" s="191"/>
      <c r="K424" s="95"/>
    </row>
    <row r="425" spans="1:11" ht="18" customHeight="1" x14ac:dyDescent="0.2">
      <c r="A425" s="30"/>
      <c r="B425" s="192"/>
      <c r="C425" s="192"/>
      <c r="D425" s="95"/>
      <c r="E425" s="232" t="s">
        <v>58</v>
      </c>
      <c r="F425" s="233"/>
      <c r="G425" s="112"/>
      <c r="H425" s="191"/>
      <c r="I425" s="95"/>
      <c r="J425" s="191"/>
      <c r="K425" s="95"/>
    </row>
    <row r="426" spans="1:11" ht="18" customHeight="1" x14ac:dyDescent="0.2">
      <c r="A426" s="30"/>
      <c r="B426" s="192"/>
      <c r="C426" s="192"/>
      <c r="D426" s="95"/>
      <c r="E426" s="232" t="s">
        <v>59</v>
      </c>
      <c r="F426" s="233"/>
      <c r="G426" s="112"/>
      <c r="H426" s="191"/>
      <c r="I426" s="95"/>
      <c r="J426" s="191"/>
      <c r="K426" s="95"/>
    </row>
    <row r="427" spans="1:11" ht="18" customHeight="1" x14ac:dyDescent="0.2">
      <c r="A427" s="30"/>
      <c r="B427" s="192"/>
      <c r="C427" s="192"/>
      <c r="D427" s="95"/>
      <c r="E427" s="232" t="s">
        <v>60</v>
      </c>
      <c r="F427" s="233"/>
      <c r="G427" s="112"/>
      <c r="H427" s="191"/>
      <c r="I427" s="95"/>
      <c r="J427" s="191"/>
      <c r="K427" s="95"/>
    </row>
    <row r="428" spans="1:11" ht="18" customHeight="1" x14ac:dyDescent="0.2">
      <c r="A428" s="30"/>
      <c r="B428" s="192"/>
      <c r="C428" s="192"/>
      <c r="D428" s="95"/>
      <c r="E428" s="232" t="s">
        <v>61</v>
      </c>
      <c r="F428" s="233"/>
      <c r="G428" s="112"/>
      <c r="H428" s="191"/>
      <c r="I428" s="95"/>
      <c r="J428" s="191"/>
      <c r="K428" s="95"/>
    </row>
    <row r="429" spans="1:11" ht="18" customHeight="1" x14ac:dyDescent="0.2">
      <c r="A429" s="30"/>
      <c r="B429" s="192"/>
      <c r="C429" s="192"/>
      <c r="D429" s="95"/>
      <c r="E429" s="232" t="s">
        <v>68</v>
      </c>
      <c r="F429" s="233"/>
      <c r="G429" s="112"/>
      <c r="H429" s="191"/>
      <c r="I429" s="95"/>
      <c r="J429" s="191"/>
      <c r="K429" s="95"/>
    </row>
    <row r="430" spans="1:11" ht="18" customHeight="1" thickBot="1" x14ac:dyDescent="0.25">
      <c r="A430" s="30"/>
      <c r="B430" s="192"/>
      <c r="C430" s="192"/>
      <c r="D430" s="95"/>
      <c r="E430" s="234" t="s">
        <v>62</v>
      </c>
      <c r="F430" s="235"/>
      <c r="G430" s="113"/>
      <c r="H430" s="191"/>
      <c r="I430" s="95"/>
      <c r="J430" s="191"/>
      <c r="K430" s="95"/>
    </row>
    <row r="431" spans="1:11" ht="18" customHeight="1" thickBot="1" x14ac:dyDescent="0.25">
      <c r="A431" s="30"/>
      <c r="B431" s="170"/>
      <c r="C431" s="170"/>
      <c r="D431" s="170"/>
      <c r="E431" s="170"/>
      <c r="F431" s="170"/>
      <c r="G431" s="40"/>
      <c r="H431" s="40"/>
      <c r="I431" s="95"/>
      <c r="J431" s="191"/>
      <c r="K431" s="95"/>
    </row>
    <row r="432" spans="1:11" ht="18" customHeight="1" x14ac:dyDescent="0.2">
      <c r="A432" s="13" t="s">
        <v>35</v>
      </c>
      <c r="B432" s="170"/>
      <c r="C432" s="170"/>
      <c r="D432" s="170"/>
      <c r="E432" s="170"/>
      <c r="F432" s="94"/>
      <c r="G432" s="40"/>
      <c r="H432" s="40"/>
      <c r="I432" s="247" t="s">
        <v>323</v>
      </c>
      <c r="J432" s="191"/>
      <c r="K432" s="95"/>
    </row>
    <row r="433" spans="1:11" ht="18" customHeight="1" thickBot="1" x14ac:dyDescent="0.25">
      <c r="A433" s="30"/>
      <c r="B433" s="170"/>
      <c r="C433" s="170"/>
      <c r="D433" s="170"/>
      <c r="E433" s="170"/>
      <c r="F433" s="94"/>
      <c r="G433" s="40"/>
      <c r="H433" s="40"/>
      <c r="I433" s="249"/>
      <c r="J433" s="191"/>
      <c r="K433" s="95"/>
    </row>
    <row r="434" spans="1:11" ht="18" customHeight="1" thickBot="1" x14ac:dyDescent="0.25">
      <c r="A434" s="30"/>
      <c r="B434" s="314" t="s">
        <v>324</v>
      </c>
      <c r="C434" s="315"/>
      <c r="D434" s="315"/>
      <c r="E434" s="315"/>
      <c r="F434" s="315"/>
      <c r="G434" s="315"/>
      <c r="H434" s="316"/>
      <c r="I434" s="198"/>
      <c r="J434" s="191"/>
      <c r="K434" s="95"/>
    </row>
    <row r="435" spans="1:11" ht="18" customHeight="1" thickBot="1" x14ac:dyDescent="0.25">
      <c r="A435" s="30"/>
      <c r="B435" s="170"/>
      <c r="C435" s="170"/>
      <c r="D435" s="170"/>
      <c r="E435" s="170"/>
      <c r="F435" s="170"/>
      <c r="G435" s="40"/>
      <c r="H435" s="40"/>
      <c r="I435" s="95"/>
      <c r="J435" s="191"/>
      <c r="K435" s="95"/>
    </row>
    <row r="436" spans="1:11" ht="18" customHeight="1" x14ac:dyDescent="0.2">
      <c r="A436" s="30"/>
      <c r="B436" s="170"/>
      <c r="C436" s="170"/>
      <c r="D436" s="170"/>
      <c r="E436" s="170"/>
      <c r="G436" s="40"/>
      <c r="H436" s="40"/>
      <c r="I436" s="247" t="s">
        <v>327</v>
      </c>
      <c r="J436" s="191"/>
      <c r="K436" s="95"/>
    </row>
    <row r="437" spans="1:11" ht="18" customHeight="1" thickBot="1" x14ac:dyDescent="0.25">
      <c r="A437" s="30"/>
      <c r="B437" s="170"/>
      <c r="C437" s="170"/>
      <c r="D437" s="170"/>
      <c r="E437" s="170"/>
      <c r="G437" s="40"/>
      <c r="H437" s="40"/>
      <c r="I437" s="249"/>
      <c r="J437" s="191"/>
      <c r="K437" s="95"/>
    </row>
    <row r="438" spans="1:11" ht="18" customHeight="1" thickBot="1" x14ac:dyDescent="0.25">
      <c r="A438" s="30"/>
      <c r="B438" s="314" t="s">
        <v>321</v>
      </c>
      <c r="C438" s="315"/>
      <c r="D438" s="315"/>
      <c r="E438" s="315"/>
      <c r="F438" s="315"/>
      <c r="G438" s="315"/>
      <c r="H438" s="316"/>
      <c r="I438" s="198"/>
      <c r="J438" s="191"/>
      <c r="K438" s="95"/>
    </row>
    <row r="439" spans="1:11" ht="18" customHeight="1" x14ac:dyDescent="0.2">
      <c r="A439" s="30"/>
      <c r="B439" s="170"/>
      <c r="C439" s="170"/>
      <c r="D439" s="170"/>
      <c r="E439" s="170"/>
      <c r="F439" s="170"/>
      <c r="G439" s="170"/>
      <c r="H439" s="170"/>
      <c r="I439" s="167"/>
      <c r="J439" s="191"/>
      <c r="K439" s="95"/>
    </row>
    <row r="440" spans="1:11" ht="18" customHeight="1" thickBot="1" x14ac:dyDescent="0.25">
      <c r="A440" s="13" t="s">
        <v>175</v>
      </c>
      <c r="B440" s="225" t="s">
        <v>100</v>
      </c>
      <c r="C440" s="225"/>
      <c r="D440" s="225"/>
      <c r="E440" s="225"/>
      <c r="F440" s="225"/>
      <c r="G440" s="225"/>
      <c r="H440" s="225"/>
      <c r="I440" s="225"/>
      <c r="J440" s="225"/>
      <c r="K440" s="95"/>
    </row>
    <row r="441" spans="1:11" ht="18" customHeight="1" x14ac:dyDescent="0.2">
      <c r="A441" s="183"/>
      <c r="B441" s="94"/>
      <c r="C441" s="94"/>
      <c r="D441" s="94"/>
      <c r="E441" s="94"/>
      <c r="F441" s="95"/>
      <c r="G441" s="94"/>
      <c r="H441" s="94"/>
      <c r="I441" s="247" t="s">
        <v>326</v>
      </c>
      <c r="J441" s="247" t="s">
        <v>328</v>
      </c>
      <c r="K441" s="95"/>
    </row>
    <row r="442" spans="1:11" ht="18" customHeight="1" thickBot="1" x14ac:dyDescent="0.25">
      <c r="A442" s="31"/>
      <c r="B442" s="95"/>
      <c r="C442" s="95"/>
      <c r="D442" s="95"/>
      <c r="E442" s="95"/>
      <c r="F442" s="95"/>
      <c r="G442" s="94"/>
      <c r="H442" s="94"/>
      <c r="I442" s="249"/>
      <c r="J442" s="249"/>
      <c r="K442" s="95"/>
    </row>
    <row r="443" spans="1:11" ht="33.75" customHeight="1" thickBot="1" x14ac:dyDescent="0.25">
      <c r="A443" s="31"/>
      <c r="B443" s="291" t="s">
        <v>299</v>
      </c>
      <c r="C443" s="292"/>
      <c r="D443" s="292"/>
      <c r="E443" s="292"/>
      <c r="F443" s="292"/>
      <c r="G443" s="292"/>
      <c r="H443" s="293"/>
      <c r="I443" s="47"/>
      <c r="J443" s="47"/>
      <c r="K443" s="95"/>
    </row>
    <row r="444" spans="1:11" ht="18" customHeight="1" x14ac:dyDescent="0.2">
      <c r="A444" s="31"/>
      <c r="B444" s="17"/>
      <c r="C444" s="17"/>
      <c r="D444" s="17"/>
      <c r="E444" s="17"/>
      <c r="F444" s="17"/>
      <c r="G444" s="32"/>
      <c r="H444" s="32"/>
      <c r="I444" s="95"/>
      <c r="J444" s="191"/>
      <c r="K444" s="95"/>
    </row>
    <row r="445" spans="1:11" ht="18" customHeight="1" thickBot="1" x14ac:dyDescent="0.25">
      <c r="A445" s="13" t="s">
        <v>63</v>
      </c>
      <c r="B445" s="227" t="s">
        <v>92</v>
      </c>
      <c r="C445" s="227"/>
      <c r="D445" s="227"/>
      <c r="E445" s="227"/>
      <c r="F445" s="227"/>
      <c r="G445" s="227"/>
      <c r="H445" s="227"/>
      <c r="I445" s="227"/>
      <c r="J445" s="227"/>
      <c r="K445" s="95"/>
    </row>
    <row r="446" spans="1:11" ht="18" customHeight="1" thickBot="1" x14ac:dyDescent="0.25">
      <c r="A446" s="31"/>
      <c r="B446" s="85"/>
      <c r="C446" s="85"/>
      <c r="D446" s="85"/>
      <c r="E446" s="85"/>
      <c r="F446" s="85"/>
      <c r="H446" s="32"/>
      <c r="I446" s="57" t="s">
        <v>90</v>
      </c>
      <c r="J446" s="191"/>
      <c r="K446" s="95"/>
    </row>
    <row r="447" spans="1:11" ht="36" customHeight="1" thickBot="1" x14ac:dyDescent="0.25">
      <c r="A447" s="183"/>
      <c r="B447" s="308" t="s">
        <v>300</v>
      </c>
      <c r="C447" s="309"/>
      <c r="D447" s="309"/>
      <c r="E447" s="309"/>
      <c r="F447" s="309"/>
      <c r="G447" s="309"/>
      <c r="H447" s="310"/>
      <c r="I447" s="51"/>
      <c r="J447" s="191"/>
      <c r="K447" s="95"/>
    </row>
    <row r="448" spans="1:11" ht="18" customHeight="1" thickBot="1" x14ac:dyDescent="0.25">
      <c r="A448" s="31"/>
      <c r="B448" s="86"/>
      <c r="C448" s="86"/>
      <c r="D448" s="86"/>
      <c r="E448" s="86"/>
      <c r="F448" s="86"/>
      <c r="G448" s="42"/>
      <c r="H448" s="32"/>
      <c r="I448" s="95"/>
      <c r="J448" s="191"/>
      <c r="K448" s="95"/>
    </row>
    <row r="449" spans="1:25" ht="18" customHeight="1" thickBot="1" x14ac:dyDescent="0.25">
      <c r="A449" s="31"/>
      <c r="B449" s="85"/>
      <c r="C449" s="85"/>
      <c r="D449" s="85"/>
      <c r="E449" s="85"/>
      <c r="F449" s="85"/>
      <c r="H449" s="85"/>
      <c r="I449" s="57" t="s">
        <v>10</v>
      </c>
      <c r="J449" s="191"/>
      <c r="K449" s="95"/>
    </row>
    <row r="450" spans="1:25" ht="18" customHeight="1" thickBot="1" x14ac:dyDescent="0.25">
      <c r="A450" s="31"/>
      <c r="B450" s="308" t="s">
        <v>93</v>
      </c>
      <c r="C450" s="309"/>
      <c r="D450" s="309"/>
      <c r="E450" s="309"/>
      <c r="F450" s="309"/>
      <c r="G450" s="309"/>
      <c r="H450" s="310"/>
      <c r="I450" s="51"/>
      <c r="J450" s="191"/>
      <c r="K450" s="183"/>
    </row>
    <row r="451" spans="1:25" ht="18" customHeight="1" x14ac:dyDescent="0.2">
      <c r="A451" s="31"/>
      <c r="B451" s="86"/>
      <c r="C451" s="86"/>
      <c r="D451" s="86"/>
      <c r="E451" s="86"/>
      <c r="F451" s="86"/>
      <c r="G451" s="42"/>
      <c r="H451" s="32"/>
      <c r="I451" s="95"/>
      <c r="J451" s="191"/>
      <c r="K451" s="95"/>
    </row>
    <row r="452" spans="1:25" s="78" customFormat="1" ht="18" customHeight="1" thickBot="1" x14ac:dyDescent="0.25">
      <c r="A452" s="13" t="s">
        <v>91</v>
      </c>
      <c r="B452" s="322" t="s">
        <v>193</v>
      </c>
      <c r="C452" s="322"/>
      <c r="D452" s="322"/>
      <c r="E452" s="322"/>
      <c r="F452" s="322"/>
      <c r="G452" s="322"/>
      <c r="H452" s="322"/>
      <c r="I452" s="322"/>
      <c r="J452" s="322"/>
      <c r="K452" s="77"/>
    </row>
    <row r="453" spans="1:25" s="78" customFormat="1" ht="18" customHeight="1" thickBot="1" x14ac:dyDescent="0.25">
      <c r="A453" s="60"/>
      <c r="B453" s="194"/>
      <c r="C453" s="194"/>
      <c r="D453" s="194"/>
      <c r="E453" s="61"/>
      <c r="F453" s="317" t="s">
        <v>301</v>
      </c>
      <c r="G453" s="318"/>
      <c r="H453" s="318"/>
      <c r="I453" s="318"/>
      <c r="J453" s="319"/>
      <c r="K453" s="77"/>
    </row>
    <row r="454" spans="1:25" s="78" customFormat="1" ht="18" customHeight="1" thickBot="1" x14ac:dyDescent="0.25">
      <c r="A454" s="60"/>
      <c r="B454" s="194"/>
      <c r="C454" s="194"/>
      <c r="D454" s="194"/>
      <c r="E454" s="61"/>
      <c r="F454" s="97" t="s">
        <v>194</v>
      </c>
      <c r="G454" s="96" t="s">
        <v>195</v>
      </c>
      <c r="H454" s="96" t="s">
        <v>196</v>
      </c>
      <c r="I454" s="98" t="s">
        <v>197</v>
      </c>
      <c r="J454" s="190" t="s">
        <v>198</v>
      </c>
      <c r="K454" s="77"/>
    </row>
    <row r="455" spans="1:25" s="78" customFormat="1" ht="18" customHeight="1" x14ac:dyDescent="0.2">
      <c r="A455" s="62"/>
      <c r="B455" s="320" t="s">
        <v>213</v>
      </c>
      <c r="C455" s="321"/>
      <c r="D455" s="321"/>
      <c r="E455" s="321"/>
      <c r="F455" s="115"/>
      <c r="G455" s="105"/>
      <c r="H455" s="105"/>
      <c r="I455" s="116"/>
      <c r="J455" s="114"/>
      <c r="K455" s="77"/>
    </row>
    <row r="456" spans="1:25" s="78" customFormat="1" ht="40.5" customHeight="1" thickBot="1" x14ac:dyDescent="0.25">
      <c r="A456" s="62"/>
      <c r="B456" s="311" t="s">
        <v>214</v>
      </c>
      <c r="C456" s="312"/>
      <c r="D456" s="312"/>
      <c r="E456" s="313"/>
      <c r="F456" s="106"/>
      <c r="G456" s="108"/>
      <c r="H456" s="108"/>
      <c r="I456" s="117"/>
      <c r="J456" s="113"/>
      <c r="K456" s="77"/>
    </row>
    <row r="457" spans="1:25" ht="18" customHeight="1" x14ac:dyDescent="0.2">
      <c r="A457" s="31"/>
      <c r="B457" s="118"/>
      <c r="C457" s="118"/>
      <c r="D457" s="118"/>
      <c r="E457" s="118"/>
      <c r="F457" s="118"/>
      <c r="G457" s="186"/>
      <c r="H457" s="32"/>
      <c r="I457" s="95"/>
      <c r="J457" s="191"/>
      <c r="K457" s="95"/>
    </row>
    <row r="458" spans="1:25" ht="18" customHeight="1" x14ac:dyDescent="0.2">
      <c r="A458" s="59" t="s">
        <v>177</v>
      </c>
      <c r="B458" s="226" t="s">
        <v>128</v>
      </c>
      <c r="C458" s="226"/>
      <c r="D458" s="226"/>
      <c r="E458" s="226"/>
      <c r="F458" s="226"/>
      <c r="G458" s="226"/>
      <c r="H458" s="226"/>
      <c r="I458" s="226"/>
      <c r="J458" s="226"/>
      <c r="L458" s="94"/>
      <c r="M458" s="38"/>
      <c r="N458" s="174"/>
      <c r="O458" s="174"/>
      <c r="P458" s="174"/>
      <c r="Q458" s="174"/>
      <c r="R458" s="174"/>
      <c r="S458" s="174"/>
      <c r="T458" s="174"/>
      <c r="U458" s="131"/>
      <c r="V458" s="83"/>
      <c r="W458" s="83"/>
      <c r="X458" s="83"/>
      <c r="Y458" s="83"/>
    </row>
    <row r="459" spans="1:25" ht="18" customHeight="1" x14ac:dyDescent="0.2">
      <c r="A459" s="59"/>
      <c r="B459" s="174"/>
      <c r="C459" s="174"/>
      <c r="D459" s="174"/>
      <c r="E459" s="174"/>
      <c r="F459" s="174"/>
      <c r="G459" s="76"/>
      <c r="H459" s="76"/>
      <c r="I459" s="76"/>
      <c r="J459" s="94"/>
      <c r="L459" s="94"/>
      <c r="M459" s="38"/>
      <c r="N459" s="174"/>
      <c r="O459" s="174"/>
      <c r="P459" s="174"/>
      <c r="Q459" s="174"/>
      <c r="R459" s="174"/>
      <c r="S459" s="174"/>
      <c r="T459" s="174"/>
      <c r="U459" s="131"/>
      <c r="V459" s="83"/>
      <c r="W459" s="83"/>
      <c r="X459" s="83"/>
      <c r="Y459" s="83"/>
    </row>
    <row r="460" spans="1:25" ht="18" customHeight="1" x14ac:dyDescent="0.2">
      <c r="A460" s="65"/>
      <c r="B460" s="214" t="s">
        <v>105</v>
      </c>
      <c r="C460" s="214"/>
      <c r="D460" s="214"/>
      <c r="E460" s="214"/>
      <c r="F460" s="214"/>
      <c r="G460" s="214"/>
      <c r="H460" s="214"/>
      <c r="I460" s="214"/>
      <c r="J460" s="214"/>
      <c r="K460" s="83"/>
      <c r="L460" s="83"/>
      <c r="M460" s="83"/>
      <c r="N460" s="83"/>
      <c r="O460" s="83"/>
      <c r="P460" s="83"/>
      <c r="Q460" s="83"/>
      <c r="R460" s="174"/>
      <c r="S460" s="174"/>
      <c r="T460" s="174"/>
      <c r="U460" s="131"/>
      <c r="V460" s="83"/>
      <c r="W460" s="83"/>
      <c r="X460" s="83"/>
      <c r="Y460" s="83"/>
    </row>
    <row r="461" spans="1:25" ht="18" customHeight="1" thickBot="1" x14ac:dyDescent="0.25">
      <c r="A461" s="65"/>
      <c r="B461" s="83"/>
      <c r="C461" s="83"/>
      <c r="D461" s="83"/>
      <c r="E461" s="83"/>
      <c r="F461" s="83"/>
      <c r="G461" s="83"/>
      <c r="H461" s="83"/>
      <c r="I461" s="83"/>
      <c r="J461" s="83"/>
      <c r="K461" s="83"/>
      <c r="L461" s="83"/>
      <c r="M461" s="83"/>
      <c r="N461" s="83"/>
      <c r="O461" s="83"/>
      <c r="P461" s="83"/>
      <c r="Q461" s="83"/>
      <c r="R461" s="174"/>
      <c r="S461" s="174"/>
      <c r="T461" s="174"/>
      <c r="U461" s="131"/>
      <c r="V461" s="83"/>
      <c r="W461" s="83"/>
      <c r="X461" s="83"/>
      <c r="Y461" s="83"/>
    </row>
    <row r="462" spans="1:25" ht="74.25" customHeight="1" thickBot="1" x14ac:dyDescent="0.25">
      <c r="A462" s="65"/>
      <c r="B462" s="276"/>
      <c r="C462" s="277"/>
      <c r="D462" s="277"/>
      <c r="E462" s="277"/>
      <c r="F462" s="277"/>
      <c r="G462" s="277"/>
      <c r="H462" s="277"/>
      <c r="I462" s="278"/>
      <c r="J462" s="171"/>
      <c r="K462" s="171"/>
      <c r="L462" s="171"/>
      <c r="M462" s="171"/>
      <c r="N462" s="174"/>
      <c r="O462" s="174"/>
      <c r="P462" s="174"/>
      <c r="Q462" s="174"/>
      <c r="R462" s="174"/>
      <c r="S462" s="174"/>
      <c r="T462" s="174"/>
      <c r="U462" s="131"/>
      <c r="V462" s="83"/>
      <c r="W462" s="83"/>
      <c r="X462" s="83"/>
      <c r="Y462" s="83"/>
    </row>
    <row r="463" spans="1:25" ht="18" customHeight="1" x14ac:dyDescent="0.2">
      <c r="A463" s="66"/>
      <c r="B463" s="67"/>
      <c r="C463" s="67"/>
      <c r="D463" s="67"/>
      <c r="E463" s="67"/>
      <c r="F463" s="67"/>
      <c r="G463" s="67"/>
      <c r="H463" s="67"/>
      <c r="I463" s="67"/>
      <c r="J463" s="94"/>
      <c r="L463" s="94"/>
      <c r="M463" s="38"/>
      <c r="N463" s="174"/>
      <c r="O463" s="174"/>
      <c r="P463" s="174"/>
      <c r="Q463" s="174"/>
      <c r="R463" s="174"/>
      <c r="S463" s="174"/>
      <c r="T463" s="174"/>
      <c r="U463" s="131"/>
      <c r="V463" s="83"/>
      <c r="W463" s="83"/>
      <c r="X463" s="83"/>
      <c r="Y463" s="83"/>
    </row>
    <row r="464" spans="1:25" ht="18" customHeight="1" x14ac:dyDescent="0.2">
      <c r="A464" s="59" t="s">
        <v>179</v>
      </c>
      <c r="B464" s="227" t="s">
        <v>129</v>
      </c>
      <c r="C464" s="227"/>
      <c r="D464" s="227"/>
      <c r="E464" s="227"/>
      <c r="F464" s="227"/>
      <c r="G464" s="227"/>
      <c r="H464" s="227"/>
      <c r="I464" s="227"/>
      <c r="J464" s="227"/>
      <c r="K464" s="177"/>
      <c r="N464" s="174"/>
      <c r="O464" s="174"/>
      <c r="P464" s="174"/>
      <c r="Q464" s="174"/>
      <c r="R464" s="174"/>
      <c r="S464" s="174"/>
      <c r="T464" s="174"/>
      <c r="U464" s="131"/>
      <c r="V464" s="83"/>
      <c r="W464" s="83"/>
      <c r="X464" s="83"/>
      <c r="Y464" s="83"/>
    </row>
    <row r="465" spans="1:25" ht="18" customHeight="1" x14ac:dyDescent="0.2">
      <c r="A465" s="59"/>
      <c r="B465" s="172"/>
      <c r="C465" s="172"/>
      <c r="D465" s="172"/>
      <c r="E465" s="172"/>
      <c r="F465" s="172"/>
      <c r="G465" s="172"/>
      <c r="H465" s="172"/>
      <c r="I465" s="172"/>
      <c r="J465" s="94"/>
      <c r="K465" s="177"/>
      <c r="N465" s="174"/>
      <c r="O465" s="174"/>
      <c r="P465" s="174"/>
      <c r="Q465" s="174"/>
      <c r="R465" s="174"/>
      <c r="S465" s="174"/>
      <c r="T465" s="174"/>
      <c r="U465" s="131"/>
      <c r="V465" s="83"/>
      <c r="W465" s="83"/>
      <c r="X465" s="83"/>
      <c r="Y465" s="83"/>
    </row>
    <row r="466" spans="1:25" ht="18" customHeight="1" x14ac:dyDescent="0.2">
      <c r="A466" s="65"/>
      <c r="B466" s="296" t="s">
        <v>149</v>
      </c>
      <c r="C466" s="296"/>
      <c r="D466" s="296"/>
      <c r="E466" s="296"/>
      <c r="F466" s="296"/>
      <c r="G466" s="296"/>
      <c r="H466" s="296"/>
      <c r="I466" s="296"/>
      <c r="J466" s="19"/>
      <c r="K466" s="19"/>
      <c r="L466" s="19"/>
      <c r="N466" s="174"/>
      <c r="O466" s="174"/>
      <c r="P466" s="174"/>
      <c r="Q466" s="174"/>
      <c r="R466" s="174"/>
      <c r="S466" s="174"/>
      <c r="T466" s="174"/>
      <c r="U466" s="131"/>
      <c r="V466" s="83"/>
      <c r="W466" s="83"/>
      <c r="X466" s="83"/>
      <c r="Y466" s="83"/>
    </row>
    <row r="467" spans="1:25" ht="18" customHeight="1" thickBot="1" x14ac:dyDescent="0.25">
      <c r="A467" s="65"/>
      <c r="B467" s="169"/>
      <c r="C467" s="169"/>
      <c r="D467" s="169"/>
      <c r="E467" s="169"/>
      <c r="F467" s="169"/>
      <c r="G467" s="169"/>
      <c r="H467" s="169"/>
      <c r="I467" s="169"/>
      <c r="J467" s="19"/>
      <c r="K467" s="19"/>
      <c r="L467" s="19"/>
      <c r="N467" s="174"/>
      <c r="O467" s="174"/>
      <c r="P467" s="174"/>
      <c r="Q467" s="174"/>
      <c r="R467" s="174"/>
      <c r="S467" s="174"/>
      <c r="T467" s="174"/>
      <c r="U467" s="131"/>
      <c r="V467" s="83"/>
      <c r="W467" s="83"/>
      <c r="X467" s="83"/>
      <c r="Y467" s="83"/>
    </row>
    <row r="468" spans="1:25" ht="78" customHeight="1" thickBot="1" x14ac:dyDescent="0.25">
      <c r="A468" s="65"/>
      <c r="B468" s="276"/>
      <c r="C468" s="277"/>
      <c r="D468" s="277"/>
      <c r="E468" s="277"/>
      <c r="F468" s="277"/>
      <c r="G468" s="277"/>
      <c r="H468" s="277"/>
      <c r="I468" s="278"/>
      <c r="J468" s="171"/>
      <c r="K468" s="171"/>
      <c r="L468" s="171"/>
      <c r="M468" s="171"/>
      <c r="N468" s="174"/>
      <c r="O468" s="174"/>
      <c r="P468" s="174"/>
      <c r="Q468" s="174"/>
      <c r="R468" s="174"/>
      <c r="S468" s="174"/>
      <c r="T468" s="174"/>
      <c r="U468" s="131"/>
      <c r="V468" s="83"/>
      <c r="W468" s="83"/>
      <c r="X468" s="83"/>
      <c r="Y468" s="83"/>
    </row>
    <row r="469" spans="1:25" ht="18" customHeight="1" x14ac:dyDescent="0.2">
      <c r="A469" s="66"/>
      <c r="B469" s="74"/>
      <c r="C469" s="74"/>
      <c r="D469" s="74"/>
      <c r="E469" s="74"/>
      <c r="F469" s="74"/>
      <c r="G469" s="74"/>
      <c r="H469" s="74"/>
      <c r="I469" s="74"/>
      <c r="J469" s="94"/>
      <c r="L469" s="94"/>
      <c r="M469" s="38"/>
      <c r="N469" s="174"/>
      <c r="O469" s="174"/>
      <c r="P469" s="174"/>
      <c r="Q469" s="174"/>
      <c r="R469" s="174"/>
      <c r="S469" s="174"/>
      <c r="T469" s="174"/>
      <c r="U469" s="131"/>
      <c r="V469" s="83"/>
      <c r="W469" s="83"/>
      <c r="X469" s="83"/>
      <c r="Y469" s="83"/>
    </row>
    <row r="470" spans="1:25" ht="18" customHeight="1" x14ac:dyDescent="0.2">
      <c r="A470" s="66"/>
      <c r="B470" s="74"/>
      <c r="C470" s="74"/>
      <c r="D470" s="74"/>
      <c r="E470" s="74"/>
      <c r="F470" s="74"/>
      <c r="G470" s="74"/>
      <c r="H470" s="74"/>
      <c r="I470" s="74"/>
      <c r="J470" s="94"/>
      <c r="L470" s="94"/>
      <c r="M470" s="38"/>
      <c r="N470" s="174"/>
      <c r="O470" s="174"/>
      <c r="P470" s="174"/>
      <c r="Q470" s="174"/>
      <c r="R470" s="174"/>
      <c r="S470" s="174"/>
      <c r="T470" s="174"/>
      <c r="U470" s="131"/>
      <c r="V470" s="83"/>
      <c r="W470" s="83"/>
      <c r="X470" s="83"/>
      <c r="Y470" s="83"/>
    </row>
    <row r="471" spans="1:25" ht="0.75" customHeight="1" x14ac:dyDescent="0.2">
      <c r="A471" s="13"/>
      <c r="B471" s="95"/>
      <c r="C471" s="95"/>
      <c r="D471" s="95"/>
      <c r="E471" s="95"/>
      <c r="F471" s="95"/>
      <c r="G471" s="95"/>
      <c r="H471" s="95"/>
      <c r="I471" s="95"/>
      <c r="J471" s="191"/>
      <c r="K471" s="95"/>
    </row>
    <row r="472" spans="1:25" ht="0.75" customHeight="1" x14ac:dyDescent="0.2">
      <c r="A472" s="13"/>
      <c r="B472" s="95"/>
      <c r="C472" s="95"/>
      <c r="D472" s="95"/>
      <c r="E472" s="95"/>
      <c r="F472" s="95"/>
      <c r="G472" s="95"/>
      <c r="H472" s="95"/>
      <c r="I472" s="95"/>
      <c r="J472" s="191"/>
      <c r="K472" s="95"/>
    </row>
    <row r="473" spans="1:25" ht="0.75" customHeight="1" x14ac:dyDescent="0.2">
      <c r="A473" s="13"/>
      <c r="B473" s="95"/>
      <c r="C473" s="95"/>
      <c r="D473" s="95"/>
      <c r="E473" s="95"/>
      <c r="F473" s="95"/>
      <c r="G473" s="95"/>
      <c r="H473" s="95"/>
      <c r="I473" s="95"/>
      <c r="J473" s="191"/>
      <c r="K473" s="95"/>
    </row>
    <row r="474" spans="1:25" ht="0.75" customHeight="1" x14ac:dyDescent="0.2">
      <c r="A474" s="13"/>
      <c r="B474" s="95"/>
      <c r="C474" s="95"/>
      <c r="D474" s="95"/>
      <c r="E474" s="95"/>
      <c r="F474" s="95"/>
      <c r="G474" s="95"/>
      <c r="H474" s="95"/>
      <c r="I474" s="95"/>
      <c r="J474" s="191"/>
      <c r="K474" s="95"/>
    </row>
    <row r="475" spans="1:25" ht="0.75" customHeight="1" x14ac:dyDescent="0.2">
      <c r="A475" s="13"/>
      <c r="B475" s="95"/>
      <c r="C475" s="95"/>
      <c r="D475" s="95"/>
      <c r="E475" s="95"/>
      <c r="F475" s="95"/>
      <c r="G475" s="95"/>
      <c r="H475" s="95"/>
      <c r="I475" s="95"/>
      <c r="J475" s="191"/>
      <c r="K475" s="95"/>
    </row>
    <row r="476" spans="1:25" ht="0.75" customHeight="1" x14ac:dyDescent="0.2">
      <c r="A476" s="13"/>
      <c r="B476" s="95"/>
      <c r="C476" s="95"/>
      <c r="D476" s="95"/>
      <c r="E476" s="95"/>
      <c r="F476" s="95"/>
      <c r="G476" s="95"/>
      <c r="H476" s="95"/>
      <c r="I476" s="95"/>
      <c r="J476" s="191"/>
      <c r="K476" s="95"/>
    </row>
    <row r="477" spans="1:25" ht="0.75" customHeight="1" x14ac:dyDescent="0.2">
      <c r="A477" s="13"/>
      <c r="B477" s="95"/>
      <c r="C477" s="95"/>
      <c r="D477" s="95"/>
      <c r="E477" s="95"/>
      <c r="F477" s="95"/>
      <c r="G477" s="95"/>
      <c r="H477" s="95"/>
      <c r="I477" s="95"/>
      <c r="J477" s="191"/>
      <c r="K477" s="95"/>
    </row>
    <row r="478" spans="1:25" ht="0.75" customHeight="1" x14ac:dyDescent="0.2">
      <c r="A478" s="13"/>
      <c r="B478" s="95"/>
      <c r="C478" s="95"/>
      <c r="D478" s="95"/>
      <c r="E478" s="95"/>
      <c r="F478" s="95"/>
      <c r="G478" s="95"/>
      <c r="H478" s="95"/>
      <c r="I478" s="95"/>
      <c r="J478" s="191"/>
      <c r="K478" s="95"/>
    </row>
    <row r="479" spans="1:25" ht="0.75" customHeight="1" x14ac:dyDescent="0.2">
      <c r="A479" s="13"/>
      <c r="B479" s="95"/>
      <c r="C479" s="95"/>
      <c r="D479" s="95"/>
      <c r="E479" s="95"/>
      <c r="F479" s="95"/>
      <c r="G479" s="95"/>
      <c r="H479" s="95"/>
      <c r="I479" s="95"/>
      <c r="J479" s="191"/>
      <c r="K479" s="95"/>
    </row>
    <row r="480" spans="1:25" ht="0.75" customHeight="1" x14ac:dyDescent="0.2">
      <c r="A480" s="13"/>
      <c r="B480" s="95"/>
      <c r="C480" s="95"/>
      <c r="D480" s="95"/>
      <c r="E480" s="95"/>
      <c r="F480" s="95"/>
      <c r="G480" s="95"/>
      <c r="H480" s="95"/>
      <c r="I480" s="95"/>
      <c r="J480" s="191"/>
      <c r="K480" s="95"/>
    </row>
    <row r="481" spans="1:11" ht="0.75" customHeight="1" x14ac:dyDescent="0.2">
      <c r="A481" s="13"/>
      <c r="B481" s="95"/>
      <c r="C481" s="95"/>
      <c r="D481" s="95"/>
      <c r="E481" s="95"/>
      <c r="F481" s="95"/>
      <c r="G481" s="95"/>
      <c r="H481" s="95"/>
      <c r="I481" s="95"/>
      <c r="J481" s="191"/>
      <c r="K481" s="95"/>
    </row>
    <row r="482" spans="1:11" ht="0.75" customHeight="1" x14ac:dyDescent="0.2">
      <c r="A482" s="13"/>
      <c r="B482" s="95"/>
      <c r="C482" s="95"/>
      <c r="D482" s="95"/>
      <c r="E482" s="95"/>
      <c r="F482" s="95"/>
      <c r="G482" s="95"/>
      <c r="H482" s="95"/>
      <c r="I482" s="95"/>
      <c r="J482" s="191"/>
      <c r="K482" s="95"/>
    </row>
    <row r="483" spans="1:11" ht="0.75" customHeight="1" x14ac:dyDescent="0.2">
      <c r="A483" s="13"/>
      <c r="B483" s="95"/>
      <c r="C483" s="95"/>
      <c r="D483" s="95"/>
      <c r="E483" s="95"/>
      <c r="F483" s="95"/>
      <c r="G483" s="95"/>
      <c r="H483" s="95"/>
      <c r="I483" s="95"/>
      <c r="J483" s="191"/>
      <c r="K483" s="95"/>
    </row>
    <row r="484" spans="1:11" ht="0.75" customHeight="1" x14ac:dyDescent="0.2">
      <c r="A484" s="13"/>
      <c r="B484" s="95"/>
      <c r="C484" s="95"/>
      <c r="D484" s="95"/>
      <c r="E484" s="95"/>
      <c r="F484" s="95"/>
      <c r="G484" s="95"/>
      <c r="H484" s="95"/>
      <c r="I484" s="95"/>
      <c r="J484" s="191"/>
      <c r="K484" s="95"/>
    </row>
    <row r="485" spans="1:11" ht="0.75" customHeight="1" x14ac:dyDescent="0.2">
      <c r="A485" s="13"/>
      <c r="B485" s="95"/>
      <c r="C485" s="95"/>
      <c r="D485" s="95"/>
      <c r="E485" s="95"/>
      <c r="F485" s="95"/>
      <c r="G485" s="95"/>
      <c r="H485" s="95"/>
      <c r="I485" s="95"/>
      <c r="J485" s="191"/>
      <c r="K485" s="95"/>
    </row>
    <row r="486" spans="1:11" ht="0.75" customHeight="1" x14ac:dyDescent="0.2">
      <c r="A486" s="13"/>
      <c r="B486" s="95"/>
      <c r="C486" s="95"/>
      <c r="D486" s="95"/>
      <c r="E486" s="95"/>
      <c r="F486" s="95"/>
      <c r="G486" s="95"/>
      <c r="H486" s="95"/>
      <c r="I486" s="95"/>
      <c r="J486" s="191"/>
      <c r="K486" s="95"/>
    </row>
    <row r="487" spans="1:11" ht="0.75" customHeight="1" x14ac:dyDescent="0.2">
      <c r="A487" s="13"/>
      <c r="B487" s="95"/>
      <c r="C487" s="95"/>
      <c r="D487" s="95"/>
      <c r="E487" s="95"/>
      <c r="F487" s="95"/>
      <c r="G487" s="95"/>
      <c r="H487" s="95"/>
      <c r="I487" s="95"/>
      <c r="J487" s="191"/>
      <c r="K487" s="95"/>
    </row>
    <row r="488" spans="1:11" ht="0.75" customHeight="1" x14ac:dyDescent="0.2">
      <c r="A488" s="13"/>
      <c r="B488" s="95"/>
      <c r="C488" s="95"/>
      <c r="D488" s="95"/>
      <c r="E488" s="95"/>
      <c r="F488" s="95"/>
      <c r="G488" s="95"/>
      <c r="H488" s="95"/>
      <c r="I488" s="95"/>
      <c r="J488" s="191"/>
      <c r="K488" s="95"/>
    </row>
    <row r="489" spans="1:11" ht="0.75" customHeight="1" x14ac:dyDescent="0.2">
      <c r="A489" s="13"/>
      <c r="B489" s="95"/>
      <c r="C489" s="95"/>
      <c r="D489" s="95"/>
      <c r="E489" s="95"/>
      <c r="F489" s="95"/>
      <c r="G489" s="95"/>
      <c r="H489" s="95"/>
      <c r="I489" s="95"/>
      <c r="J489" s="191"/>
      <c r="K489" s="95"/>
    </row>
    <row r="490" spans="1:11" ht="0.75" customHeight="1" x14ac:dyDescent="0.2">
      <c r="A490" s="13"/>
      <c r="B490" s="95"/>
      <c r="C490" s="95"/>
      <c r="D490" s="95"/>
      <c r="E490" s="95"/>
      <c r="F490" s="95"/>
      <c r="G490" s="95"/>
      <c r="H490" s="95"/>
      <c r="I490" s="95"/>
      <c r="J490" s="191"/>
      <c r="K490" s="95"/>
    </row>
    <row r="491" spans="1:11" ht="0.75" customHeight="1" x14ac:dyDescent="0.2">
      <c r="A491" s="13"/>
      <c r="B491" s="95"/>
      <c r="C491" s="95"/>
      <c r="D491" s="95"/>
      <c r="E491" s="95"/>
      <c r="F491" s="95"/>
      <c r="G491" s="95"/>
      <c r="H491" s="95"/>
      <c r="I491" s="95"/>
      <c r="J491" s="191"/>
      <c r="K491" s="95"/>
    </row>
    <row r="492" spans="1:11" ht="0.75" customHeight="1" x14ac:dyDescent="0.2">
      <c r="A492" s="13"/>
      <c r="B492" s="95"/>
      <c r="C492" s="95"/>
      <c r="D492" s="95"/>
      <c r="E492" s="95"/>
      <c r="F492" s="95"/>
      <c r="G492" s="95"/>
      <c r="H492" s="95"/>
      <c r="I492" s="95"/>
      <c r="J492" s="191"/>
      <c r="K492" s="95"/>
    </row>
    <row r="493" spans="1:11" ht="0.75" customHeight="1" x14ac:dyDescent="0.2">
      <c r="A493" s="13"/>
      <c r="B493" s="95"/>
      <c r="C493" s="95"/>
      <c r="D493" s="95"/>
      <c r="E493" s="95"/>
      <c r="F493" s="95"/>
      <c r="G493" s="95"/>
      <c r="H493" s="95"/>
      <c r="I493" s="95"/>
      <c r="J493" s="191"/>
      <c r="K493" s="95"/>
    </row>
    <row r="494" spans="1:11" ht="0.75" customHeight="1" x14ac:dyDescent="0.2">
      <c r="A494" s="13"/>
      <c r="B494" s="95"/>
      <c r="C494" s="95"/>
      <c r="D494" s="95"/>
      <c r="E494" s="95"/>
      <c r="F494" s="95"/>
      <c r="G494" s="95"/>
      <c r="H494" s="95"/>
      <c r="I494" s="95"/>
      <c r="J494" s="191"/>
      <c r="K494" s="95"/>
    </row>
    <row r="495" spans="1:11" s="95" customFormat="1" ht="0.75" customHeight="1" x14ac:dyDescent="0.2">
      <c r="A495" s="13"/>
      <c r="J495" s="191"/>
    </row>
    <row r="496" spans="1:11" s="95" customFormat="1" ht="0.75" customHeight="1" x14ac:dyDescent="0.2">
      <c r="A496" s="13"/>
      <c r="J496" s="191"/>
    </row>
    <row r="497" spans="1:10" s="95" customFormat="1" ht="0.75" customHeight="1" x14ac:dyDescent="0.2">
      <c r="A497" s="13"/>
      <c r="J497" s="191"/>
    </row>
    <row r="498" spans="1:10" s="95" customFormat="1" ht="0.75" customHeight="1" x14ac:dyDescent="0.2">
      <c r="A498" s="13"/>
      <c r="J498" s="191"/>
    </row>
    <row r="499" spans="1:10" s="95" customFormat="1" ht="0.75" customHeight="1" x14ac:dyDescent="0.2">
      <c r="A499" s="13"/>
      <c r="J499" s="191"/>
    </row>
    <row r="500" spans="1:10" s="95" customFormat="1" ht="0.75" customHeight="1" x14ac:dyDescent="0.2">
      <c r="A500" s="13"/>
      <c r="J500" s="191"/>
    </row>
    <row r="501" spans="1:10" s="95" customFormat="1" ht="0.75" customHeight="1" x14ac:dyDescent="0.2">
      <c r="A501" s="13"/>
      <c r="J501" s="191"/>
    </row>
    <row r="502" spans="1:10" s="95" customFormat="1" ht="0.75" customHeight="1" x14ac:dyDescent="0.2">
      <c r="A502" s="13"/>
      <c r="J502" s="191"/>
    </row>
    <row r="503" spans="1:10" s="95" customFormat="1" ht="0.75" customHeight="1" x14ac:dyDescent="0.2">
      <c r="A503" s="13"/>
      <c r="J503" s="191"/>
    </row>
    <row r="504" spans="1:10" s="95" customFormat="1" ht="0.75" customHeight="1" x14ac:dyDescent="0.2">
      <c r="A504" s="13"/>
      <c r="J504" s="191"/>
    </row>
    <row r="505" spans="1:10" s="95" customFormat="1" ht="0.75" customHeight="1" x14ac:dyDescent="0.2">
      <c r="A505" s="13"/>
      <c r="J505" s="191"/>
    </row>
    <row r="506" spans="1:10" s="95" customFormat="1" ht="0.75" customHeight="1" x14ac:dyDescent="0.2">
      <c r="A506" s="13"/>
      <c r="J506" s="191"/>
    </row>
    <row r="507" spans="1:10" s="95" customFormat="1" ht="0.75" customHeight="1" x14ac:dyDescent="0.2">
      <c r="A507" s="13"/>
      <c r="J507" s="191"/>
    </row>
    <row r="508" spans="1:10" s="95" customFormat="1" ht="0.75" customHeight="1" x14ac:dyDescent="0.2">
      <c r="A508" s="13"/>
      <c r="J508" s="191"/>
    </row>
    <row r="509" spans="1:10" s="95" customFormat="1" ht="0.75" customHeight="1" x14ac:dyDescent="0.2">
      <c r="A509" s="13"/>
      <c r="J509" s="191"/>
    </row>
    <row r="510" spans="1:10" s="95" customFormat="1" ht="0.75" customHeight="1" x14ac:dyDescent="0.2">
      <c r="A510" s="13"/>
      <c r="J510" s="191"/>
    </row>
    <row r="511" spans="1:10" s="95" customFormat="1" ht="0.75" customHeight="1" x14ac:dyDescent="0.2">
      <c r="A511" s="13"/>
      <c r="J511" s="191"/>
    </row>
    <row r="512" spans="1:10" s="95" customFormat="1" ht="0.75" customHeight="1" x14ac:dyDescent="0.2">
      <c r="A512" s="13"/>
      <c r="J512" s="191"/>
    </row>
    <row r="513" spans="1:10" s="95" customFormat="1" ht="0.75" customHeight="1" x14ac:dyDescent="0.2">
      <c r="A513" s="13"/>
      <c r="J513" s="191"/>
    </row>
    <row r="514" spans="1:10" s="95" customFormat="1" ht="0.75" customHeight="1" x14ac:dyDescent="0.2">
      <c r="A514" s="13"/>
      <c r="J514" s="191"/>
    </row>
    <row r="515" spans="1:10" s="95" customFormat="1" ht="0.75" customHeight="1" x14ac:dyDescent="0.2">
      <c r="A515" s="13"/>
      <c r="J515" s="191"/>
    </row>
    <row r="516" spans="1:10" s="95" customFormat="1" ht="0.75" customHeight="1" x14ac:dyDescent="0.2">
      <c r="A516" s="13"/>
      <c r="J516" s="191"/>
    </row>
    <row r="517" spans="1:10" s="95" customFormat="1" ht="0.75" customHeight="1" x14ac:dyDescent="0.2">
      <c r="A517" s="13"/>
      <c r="J517" s="191"/>
    </row>
    <row r="518" spans="1:10" s="95" customFormat="1" ht="0.75" customHeight="1" x14ac:dyDescent="0.2">
      <c r="A518" s="13"/>
      <c r="J518" s="191"/>
    </row>
    <row r="519" spans="1:10" s="95" customFormat="1" ht="0.75" customHeight="1" x14ac:dyDescent="0.2">
      <c r="A519" s="13"/>
      <c r="J519" s="191"/>
    </row>
    <row r="520" spans="1:10" s="95" customFormat="1" ht="0.75" customHeight="1" x14ac:dyDescent="0.2">
      <c r="A520" s="13"/>
      <c r="J520" s="191"/>
    </row>
    <row r="521" spans="1:10" s="95" customFormat="1" ht="0.75" customHeight="1" x14ac:dyDescent="0.2">
      <c r="A521" s="13"/>
      <c r="J521" s="191"/>
    </row>
    <row r="522" spans="1:10" s="95" customFormat="1" ht="0.75" customHeight="1" x14ac:dyDescent="0.2">
      <c r="A522" s="13"/>
      <c r="J522" s="191"/>
    </row>
    <row r="523" spans="1:10" s="95" customFormat="1" ht="0.75" customHeight="1" x14ac:dyDescent="0.2">
      <c r="A523" s="13"/>
      <c r="J523" s="191"/>
    </row>
    <row r="524" spans="1:10" s="95" customFormat="1" ht="0.75" customHeight="1" x14ac:dyDescent="0.2">
      <c r="A524" s="13"/>
      <c r="J524" s="191"/>
    </row>
    <row r="525" spans="1:10" s="95" customFormat="1" ht="0.75" customHeight="1" x14ac:dyDescent="0.2">
      <c r="A525" s="13"/>
      <c r="J525" s="191"/>
    </row>
    <row r="526" spans="1:10" s="95" customFormat="1" ht="0.75" customHeight="1" x14ac:dyDescent="0.2">
      <c r="A526" s="13"/>
      <c r="J526" s="191"/>
    </row>
    <row r="527" spans="1:10" s="95" customFormat="1" ht="0.75" customHeight="1" x14ac:dyDescent="0.2">
      <c r="A527" s="13"/>
      <c r="J527" s="191"/>
    </row>
    <row r="528" spans="1:10" s="95" customFormat="1" ht="0.75" customHeight="1" x14ac:dyDescent="0.2">
      <c r="A528" s="13"/>
      <c r="J528" s="191"/>
    </row>
    <row r="529" spans="1:10" s="95" customFormat="1" ht="0.75" customHeight="1" x14ac:dyDescent="0.2">
      <c r="A529" s="13"/>
      <c r="J529" s="191"/>
    </row>
    <row r="530" spans="1:10" s="95" customFormat="1" ht="0.75" customHeight="1" x14ac:dyDescent="0.2">
      <c r="A530" s="13"/>
      <c r="J530" s="191"/>
    </row>
    <row r="531" spans="1:10" s="95" customFormat="1" ht="0.75" customHeight="1" x14ac:dyDescent="0.2">
      <c r="A531" s="13"/>
      <c r="J531" s="191"/>
    </row>
    <row r="532" spans="1:10" s="95" customFormat="1" ht="0.75" customHeight="1" x14ac:dyDescent="0.2">
      <c r="A532" s="13"/>
      <c r="J532" s="191"/>
    </row>
    <row r="533" spans="1:10" s="95" customFormat="1" ht="0.75" customHeight="1" x14ac:dyDescent="0.2">
      <c r="A533" s="13"/>
      <c r="J533" s="191"/>
    </row>
    <row r="534" spans="1:10" s="95" customFormat="1" ht="0.75" customHeight="1" x14ac:dyDescent="0.2">
      <c r="A534" s="13"/>
      <c r="J534" s="191"/>
    </row>
    <row r="535" spans="1:10" s="95" customFormat="1" ht="0.75" customHeight="1" x14ac:dyDescent="0.2">
      <c r="A535" s="13"/>
      <c r="J535" s="191"/>
    </row>
    <row r="536" spans="1:10" s="95" customFormat="1" ht="0.75" customHeight="1" x14ac:dyDescent="0.2">
      <c r="A536" s="13"/>
      <c r="J536" s="191"/>
    </row>
    <row r="537" spans="1:10" s="95" customFormat="1" ht="0.75" customHeight="1" x14ac:dyDescent="0.2">
      <c r="A537" s="13"/>
      <c r="J537" s="191"/>
    </row>
    <row r="538" spans="1:10" s="95" customFormat="1" ht="0.75" customHeight="1" x14ac:dyDescent="0.2">
      <c r="A538" s="13"/>
      <c r="J538" s="191"/>
    </row>
    <row r="539" spans="1:10" s="95" customFormat="1" ht="0.75" customHeight="1" x14ac:dyDescent="0.2">
      <c r="A539" s="13"/>
      <c r="J539" s="191"/>
    </row>
    <row r="540" spans="1:10" s="95" customFormat="1" ht="0.75" customHeight="1" x14ac:dyDescent="0.2">
      <c r="A540" s="13"/>
      <c r="J540" s="191"/>
    </row>
    <row r="541" spans="1:10" s="95" customFormat="1" ht="0.75" customHeight="1" x14ac:dyDescent="0.2">
      <c r="A541" s="13"/>
      <c r="J541" s="191"/>
    </row>
    <row r="542" spans="1:10" s="95" customFormat="1" ht="0.75" customHeight="1" x14ac:dyDescent="0.2">
      <c r="A542" s="13"/>
      <c r="J542" s="191"/>
    </row>
    <row r="543" spans="1:10" s="95" customFormat="1" ht="0.75" customHeight="1" x14ac:dyDescent="0.2">
      <c r="A543" s="13"/>
      <c r="J543" s="191"/>
    </row>
    <row r="544" spans="1:10" s="95" customFormat="1" ht="0.75" customHeight="1" x14ac:dyDescent="0.2">
      <c r="A544" s="13"/>
      <c r="J544" s="191"/>
    </row>
    <row r="545" spans="1:10" s="95" customFormat="1" ht="0.75" customHeight="1" x14ac:dyDescent="0.2">
      <c r="A545" s="13"/>
      <c r="J545" s="191"/>
    </row>
    <row r="546" spans="1:10" s="95" customFormat="1" ht="0.75" customHeight="1" x14ac:dyDescent="0.2">
      <c r="A546" s="13"/>
      <c r="J546" s="191"/>
    </row>
    <row r="547" spans="1:10" s="95" customFormat="1" ht="0.75" customHeight="1" x14ac:dyDescent="0.2">
      <c r="A547" s="13"/>
      <c r="J547" s="191"/>
    </row>
    <row r="548" spans="1:10" s="95" customFormat="1" ht="0.75" customHeight="1" x14ac:dyDescent="0.2">
      <c r="A548" s="13"/>
      <c r="J548" s="191"/>
    </row>
    <row r="549" spans="1:10" s="95" customFormat="1" ht="0.75" customHeight="1" x14ac:dyDescent="0.2">
      <c r="A549" s="13"/>
      <c r="J549" s="191"/>
    </row>
    <row r="550" spans="1:10" s="95" customFormat="1" ht="0.75" customHeight="1" x14ac:dyDescent="0.2">
      <c r="A550" s="13"/>
      <c r="J550" s="191"/>
    </row>
    <row r="551" spans="1:10" s="95" customFormat="1" ht="0.75" customHeight="1" x14ac:dyDescent="0.2">
      <c r="A551" s="13"/>
      <c r="J551" s="191"/>
    </row>
    <row r="552" spans="1:10" s="95" customFormat="1" ht="0.75" customHeight="1" x14ac:dyDescent="0.2">
      <c r="A552" s="13"/>
      <c r="J552" s="191"/>
    </row>
    <row r="553" spans="1:10" s="95" customFormat="1" ht="0.75" customHeight="1" x14ac:dyDescent="0.2">
      <c r="A553" s="13"/>
      <c r="J553" s="191"/>
    </row>
    <row r="554" spans="1:10" s="95" customFormat="1" ht="0.75" customHeight="1" x14ac:dyDescent="0.2">
      <c r="A554" s="13"/>
      <c r="J554" s="191"/>
    </row>
    <row r="555" spans="1:10" s="95" customFormat="1" ht="0.75" customHeight="1" x14ac:dyDescent="0.2">
      <c r="A555" s="13"/>
      <c r="J555" s="191"/>
    </row>
    <row r="556" spans="1:10" s="95" customFormat="1" ht="0.75" customHeight="1" x14ac:dyDescent="0.2">
      <c r="A556" s="13"/>
      <c r="J556" s="191"/>
    </row>
    <row r="557" spans="1:10" s="95" customFormat="1" ht="0.75" customHeight="1" x14ac:dyDescent="0.2">
      <c r="A557" s="13"/>
      <c r="J557" s="191"/>
    </row>
    <row r="558" spans="1:10" s="95" customFormat="1" ht="0.75" customHeight="1" x14ac:dyDescent="0.2">
      <c r="A558" s="13"/>
      <c r="J558" s="191"/>
    </row>
    <row r="559" spans="1:10" s="95" customFormat="1" ht="0.75" customHeight="1" x14ac:dyDescent="0.2">
      <c r="A559" s="13"/>
      <c r="J559" s="191"/>
    </row>
    <row r="560" spans="1:10" s="95" customFormat="1" ht="0.75" customHeight="1" x14ac:dyDescent="0.2">
      <c r="A560" s="13"/>
      <c r="J560" s="191"/>
    </row>
    <row r="561" spans="1:10" s="95" customFormat="1" ht="0.75" customHeight="1" x14ac:dyDescent="0.2">
      <c r="A561" s="13"/>
      <c r="J561" s="191"/>
    </row>
    <row r="562" spans="1:10" s="95" customFormat="1" ht="0.75" customHeight="1" x14ac:dyDescent="0.2">
      <c r="A562" s="13"/>
      <c r="J562" s="191"/>
    </row>
    <row r="563" spans="1:10" s="95" customFormat="1" ht="0.75" customHeight="1" x14ac:dyDescent="0.2">
      <c r="A563" s="13"/>
      <c r="J563" s="191"/>
    </row>
    <row r="564" spans="1:10" s="95" customFormat="1" ht="0.75" customHeight="1" x14ac:dyDescent="0.2">
      <c r="A564" s="13"/>
      <c r="J564" s="191"/>
    </row>
    <row r="565" spans="1:10" s="95" customFormat="1" ht="0.75" customHeight="1" x14ac:dyDescent="0.2">
      <c r="A565" s="13"/>
      <c r="J565" s="191"/>
    </row>
    <row r="566" spans="1:10" s="95" customFormat="1" ht="0.75" customHeight="1" x14ac:dyDescent="0.2">
      <c r="A566" s="13"/>
      <c r="J566" s="191"/>
    </row>
    <row r="567" spans="1:10" s="95" customFormat="1" ht="0.75" customHeight="1" x14ac:dyDescent="0.2">
      <c r="A567" s="13"/>
      <c r="J567" s="191"/>
    </row>
    <row r="568" spans="1:10" s="95" customFormat="1" ht="0.75" customHeight="1" x14ac:dyDescent="0.2">
      <c r="A568" s="13"/>
      <c r="J568" s="191"/>
    </row>
    <row r="569" spans="1:10" s="95" customFormat="1" ht="0.75" customHeight="1" x14ac:dyDescent="0.2">
      <c r="A569" s="13"/>
      <c r="J569" s="191"/>
    </row>
    <row r="570" spans="1:10" s="95" customFormat="1" ht="0.75" customHeight="1" x14ac:dyDescent="0.2">
      <c r="A570" s="13"/>
      <c r="J570" s="191"/>
    </row>
    <row r="571" spans="1:10" s="95" customFormat="1" ht="0.75" customHeight="1" x14ac:dyDescent="0.2">
      <c r="A571" s="13"/>
      <c r="J571" s="191"/>
    </row>
    <row r="572" spans="1:10" s="95" customFormat="1" ht="0.75" customHeight="1" x14ac:dyDescent="0.2">
      <c r="A572" s="13"/>
      <c r="J572" s="191"/>
    </row>
    <row r="573" spans="1:10" s="95" customFormat="1" ht="0.75" customHeight="1" x14ac:dyDescent="0.2">
      <c r="A573" s="13"/>
      <c r="J573" s="191"/>
    </row>
    <row r="574" spans="1:10" s="95" customFormat="1" ht="0.75" customHeight="1" x14ac:dyDescent="0.2">
      <c r="A574" s="13"/>
      <c r="J574" s="191"/>
    </row>
    <row r="575" spans="1:10" s="95" customFormat="1" ht="0.75" customHeight="1" x14ac:dyDescent="0.2">
      <c r="A575" s="13"/>
      <c r="J575" s="191"/>
    </row>
    <row r="576" spans="1:10" s="95" customFormat="1" ht="0.75" customHeight="1" x14ac:dyDescent="0.2">
      <c r="A576" s="13"/>
      <c r="J576" s="191"/>
    </row>
    <row r="577" spans="1:10" s="95" customFormat="1" ht="0.75" customHeight="1" x14ac:dyDescent="0.2">
      <c r="A577" s="13"/>
      <c r="J577" s="191"/>
    </row>
    <row r="578" spans="1:10" s="95" customFormat="1" ht="0.75" customHeight="1" x14ac:dyDescent="0.2">
      <c r="A578" s="13"/>
      <c r="J578" s="191"/>
    </row>
    <row r="579" spans="1:10" s="95" customFormat="1" ht="0.75" customHeight="1" x14ac:dyDescent="0.2">
      <c r="A579" s="13"/>
      <c r="J579" s="191"/>
    </row>
    <row r="580" spans="1:10" s="95" customFormat="1" ht="0.75" customHeight="1" x14ac:dyDescent="0.2">
      <c r="A580" s="13"/>
      <c r="J580" s="191"/>
    </row>
    <row r="581" spans="1:10" s="95" customFormat="1" ht="0.75" customHeight="1" x14ac:dyDescent="0.2">
      <c r="A581" s="13"/>
      <c r="J581" s="191"/>
    </row>
    <row r="582" spans="1:10" s="95" customFormat="1" ht="0.75" customHeight="1" x14ac:dyDescent="0.2">
      <c r="A582" s="13"/>
      <c r="J582" s="191"/>
    </row>
    <row r="583" spans="1:10" s="95" customFormat="1" ht="0.75" customHeight="1" x14ac:dyDescent="0.2">
      <c r="A583" s="13"/>
      <c r="J583" s="191"/>
    </row>
    <row r="584" spans="1:10" s="95" customFormat="1" ht="0.75" customHeight="1" x14ac:dyDescent="0.2">
      <c r="A584" s="13"/>
      <c r="J584" s="191"/>
    </row>
    <row r="585" spans="1:10" s="95" customFormat="1" ht="0.75" customHeight="1" x14ac:dyDescent="0.2">
      <c r="A585" s="13"/>
      <c r="J585" s="191"/>
    </row>
    <row r="586" spans="1:10" s="95" customFormat="1" ht="0.75" customHeight="1" x14ac:dyDescent="0.2">
      <c r="A586" s="13"/>
      <c r="J586" s="191"/>
    </row>
    <row r="587" spans="1:10" s="95" customFormat="1" ht="0.75" customHeight="1" x14ac:dyDescent="0.2">
      <c r="A587" s="13"/>
      <c r="J587" s="191"/>
    </row>
    <row r="588" spans="1:10" s="95" customFormat="1" ht="0.75" customHeight="1" x14ac:dyDescent="0.2">
      <c r="A588" s="13"/>
      <c r="J588" s="191"/>
    </row>
    <row r="589" spans="1:10" s="95" customFormat="1" ht="0.75" customHeight="1" x14ac:dyDescent="0.2">
      <c r="A589" s="13"/>
      <c r="J589" s="191"/>
    </row>
    <row r="590" spans="1:10" s="95" customFormat="1" ht="0.75" customHeight="1" x14ac:dyDescent="0.2">
      <c r="A590" s="13"/>
      <c r="J590" s="191"/>
    </row>
    <row r="591" spans="1:10" s="95" customFormat="1" ht="0.75" customHeight="1" x14ac:dyDescent="0.2">
      <c r="A591" s="13"/>
      <c r="J591" s="191"/>
    </row>
    <row r="592" spans="1:10" s="95" customFormat="1" ht="0.75" customHeight="1" x14ac:dyDescent="0.2">
      <c r="A592" s="13"/>
      <c r="J592" s="191"/>
    </row>
    <row r="593" spans="1:10" s="95" customFormat="1" ht="0.75" customHeight="1" x14ac:dyDescent="0.2">
      <c r="A593" s="13"/>
      <c r="J593" s="191"/>
    </row>
    <row r="594" spans="1:10" s="95" customFormat="1" ht="0.75" customHeight="1" x14ac:dyDescent="0.2">
      <c r="A594" s="13"/>
      <c r="J594" s="191"/>
    </row>
    <row r="595" spans="1:10" s="95" customFormat="1" ht="0.75" customHeight="1" x14ac:dyDescent="0.2">
      <c r="A595" s="13"/>
      <c r="J595" s="191"/>
    </row>
    <row r="596" spans="1:10" s="95" customFormat="1" ht="0.75" customHeight="1" x14ac:dyDescent="0.2">
      <c r="A596" s="13"/>
      <c r="J596" s="191"/>
    </row>
    <row r="597" spans="1:10" s="95" customFormat="1" ht="0.75" customHeight="1" x14ac:dyDescent="0.2">
      <c r="A597" s="13"/>
      <c r="J597" s="191"/>
    </row>
    <row r="598" spans="1:10" s="95" customFormat="1" ht="0.75" customHeight="1" x14ac:dyDescent="0.2">
      <c r="A598" s="13"/>
      <c r="J598" s="191"/>
    </row>
    <row r="599" spans="1:10" s="95" customFormat="1" ht="0.75" customHeight="1" x14ac:dyDescent="0.2">
      <c r="A599" s="13"/>
      <c r="J599" s="191"/>
    </row>
    <row r="600" spans="1:10" s="95" customFormat="1" ht="0.75" customHeight="1" x14ac:dyDescent="0.2">
      <c r="A600" s="13"/>
      <c r="J600" s="191"/>
    </row>
    <row r="601" spans="1:10" s="95" customFormat="1" ht="0.75" customHeight="1" x14ac:dyDescent="0.2">
      <c r="A601" s="13"/>
      <c r="J601" s="191"/>
    </row>
    <row r="602" spans="1:10" s="95" customFormat="1" ht="0.75" customHeight="1" x14ac:dyDescent="0.2">
      <c r="A602" s="13"/>
      <c r="J602" s="191"/>
    </row>
    <row r="603" spans="1:10" s="95" customFormat="1" ht="0.75" customHeight="1" x14ac:dyDescent="0.2">
      <c r="A603" s="13"/>
      <c r="J603" s="191"/>
    </row>
    <row r="604" spans="1:10" s="95" customFormat="1" ht="0.75" customHeight="1" x14ac:dyDescent="0.2">
      <c r="A604" s="13"/>
      <c r="J604" s="191"/>
    </row>
    <row r="605" spans="1:10" s="95" customFormat="1" ht="0.75" customHeight="1" x14ac:dyDescent="0.2">
      <c r="A605" s="13"/>
      <c r="J605" s="191"/>
    </row>
    <row r="606" spans="1:10" s="95" customFormat="1" ht="0.75" customHeight="1" x14ac:dyDescent="0.2">
      <c r="A606" s="13"/>
      <c r="J606" s="191"/>
    </row>
    <row r="607" spans="1:10" s="95" customFormat="1" ht="0.75" customHeight="1" x14ac:dyDescent="0.2">
      <c r="A607" s="13"/>
      <c r="J607" s="191"/>
    </row>
    <row r="608" spans="1:10" s="95" customFormat="1" ht="0.75" customHeight="1" x14ac:dyDescent="0.2">
      <c r="A608" s="13"/>
      <c r="J608" s="191"/>
    </row>
    <row r="609" spans="1:10" s="95" customFormat="1" ht="0.75" customHeight="1" x14ac:dyDescent="0.2">
      <c r="A609" s="13"/>
      <c r="J609" s="191"/>
    </row>
    <row r="610" spans="1:10" s="95" customFormat="1" ht="0.75" customHeight="1" x14ac:dyDescent="0.2">
      <c r="A610" s="13"/>
      <c r="J610" s="191"/>
    </row>
    <row r="611" spans="1:10" s="95" customFormat="1" ht="0.75" customHeight="1" x14ac:dyDescent="0.2">
      <c r="A611" s="13"/>
      <c r="J611" s="191"/>
    </row>
    <row r="612" spans="1:10" s="95" customFormat="1" ht="0.75" customHeight="1" x14ac:dyDescent="0.2">
      <c r="A612" s="13"/>
      <c r="J612" s="191"/>
    </row>
    <row r="613" spans="1:10" s="95" customFormat="1" ht="0.75" customHeight="1" x14ac:dyDescent="0.2">
      <c r="A613" s="13"/>
      <c r="J613" s="191"/>
    </row>
    <row r="614" spans="1:10" s="95" customFormat="1" ht="0.75" customHeight="1" x14ac:dyDescent="0.2">
      <c r="A614" s="13"/>
      <c r="J614" s="191"/>
    </row>
    <row r="615" spans="1:10" s="95" customFormat="1" ht="0.75" customHeight="1" x14ac:dyDescent="0.2">
      <c r="A615" s="13"/>
      <c r="J615" s="191"/>
    </row>
    <row r="616" spans="1:10" s="95" customFormat="1" ht="0.75" customHeight="1" x14ac:dyDescent="0.2">
      <c r="A616" s="13"/>
      <c r="J616" s="191"/>
    </row>
    <row r="617" spans="1:10" s="95" customFormat="1" ht="0.75" customHeight="1" x14ac:dyDescent="0.2">
      <c r="A617" s="13"/>
      <c r="J617" s="191"/>
    </row>
    <row r="618" spans="1:10" s="95" customFormat="1" ht="0.75" customHeight="1" x14ac:dyDescent="0.2">
      <c r="A618" s="13"/>
      <c r="J618" s="191"/>
    </row>
    <row r="619" spans="1:10" s="95" customFormat="1" ht="0.75" customHeight="1" x14ac:dyDescent="0.2">
      <c r="A619" s="13"/>
      <c r="J619" s="191"/>
    </row>
    <row r="620" spans="1:10" s="95" customFormat="1" ht="0.75" customHeight="1" x14ac:dyDescent="0.2">
      <c r="A620" s="13"/>
      <c r="J620" s="191"/>
    </row>
    <row r="621" spans="1:10" s="95" customFormat="1" ht="0.75" customHeight="1" x14ac:dyDescent="0.2">
      <c r="A621" s="13"/>
      <c r="J621" s="191"/>
    </row>
    <row r="622" spans="1:10" s="95" customFormat="1" ht="0.75" customHeight="1" x14ac:dyDescent="0.2">
      <c r="A622" s="13"/>
      <c r="J622" s="191"/>
    </row>
    <row r="623" spans="1:10" s="95" customFormat="1" ht="0.75" customHeight="1" x14ac:dyDescent="0.2">
      <c r="A623" s="13"/>
      <c r="J623" s="191"/>
    </row>
    <row r="624" spans="1:10" s="95" customFormat="1" ht="0.75" customHeight="1" x14ac:dyDescent="0.2">
      <c r="A624" s="13"/>
      <c r="J624" s="191"/>
    </row>
    <row r="625" spans="1:11" s="95" customFormat="1" ht="0.75" customHeight="1" x14ac:dyDescent="0.2">
      <c r="A625" s="13"/>
      <c r="B625" s="183"/>
      <c r="C625" s="183"/>
      <c r="D625" s="183"/>
      <c r="E625" s="183"/>
      <c r="F625" s="183"/>
      <c r="G625" s="183"/>
      <c r="H625" s="183"/>
      <c r="I625" s="183"/>
      <c r="J625" s="16"/>
      <c r="K625" s="94"/>
    </row>
    <row r="626" spans="1:11" s="95" customFormat="1" ht="0.75" customHeight="1" x14ac:dyDescent="0.2">
      <c r="A626" s="13"/>
      <c r="B626" s="183"/>
      <c r="C626" s="183"/>
      <c r="D626" s="183"/>
      <c r="E626" s="183"/>
      <c r="F626" s="183"/>
      <c r="G626" s="183"/>
      <c r="H626" s="183"/>
      <c r="I626" s="183"/>
      <c r="J626" s="16"/>
      <c r="K626" s="94"/>
    </row>
    <row r="627" spans="1:11" s="95" customFormat="1" ht="0.75" customHeight="1" x14ac:dyDescent="0.2">
      <c r="A627" s="13"/>
      <c r="B627" s="183"/>
      <c r="C627" s="183"/>
      <c r="D627" s="183"/>
      <c r="E627" s="183"/>
      <c r="F627" s="183"/>
      <c r="G627" s="183"/>
      <c r="H627" s="183"/>
      <c r="I627" s="183"/>
      <c r="J627" s="16"/>
      <c r="K627" s="94"/>
    </row>
    <row r="628" spans="1:11" s="95" customFormat="1" ht="0.75" customHeight="1" x14ac:dyDescent="0.2">
      <c r="A628" s="13"/>
      <c r="B628" s="183"/>
      <c r="C628" s="183"/>
      <c r="D628" s="183"/>
      <c r="E628" s="183"/>
      <c r="F628" s="183"/>
      <c r="G628" s="183"/>
      <c r="H628" s="183"/>
      <c r="I628" s="183"/>
      <c r="J628" s="16"/>
      <c r="K628" s="94"/>
    </row>
    <row r="629" spans="1:11" s="95" customFormat="1" ht="0.75" customHeight="1" x14ac:dyDescent="0.2">
      <c r="A629" s="13"/>
      <c r="B629" s="183"/>
      <c r="C629" s="183"/>
      <c r="D629" s="183"/>
      <c r="E629" s="183"/>
      <c r="F629" s="183"/>
      <c r="G629" s="183"/>
      <c r="H629" s="183"/>
      <c r="I629" s="183"/>
      <c r="J629" s="16"/>
      <c r="K629" s="94"/>
    </row>
    <row r="630" spans="1:11" s="95" customFormat="1" ht="0.75" customHeight="1" x14ac:dyDescent="0.2">
      <c r="A630" s="13"/>
      <c r="B630" s="183"/>
      <c r="C630" s="183"/>
      <c r="D630" s="183"/>
      <c r="E630" s="183"/>
      <c r="F630" s="183"/>
      <c r="G630" s="183"/>
      <c r="H630" s="183"/>
      <c r="I630" s="183"/>
      <c r="J630" s="16"/>
      <c r="K630" s="94"/>
    </row>
    <row r="631" spans="1:11" s="95" customFormat="1" ht="0.75" customHeight="1" x14ac:dyDescent="0.2">
      <c r="A631" s="13"/>
      <c r="B631" s="183"/>
      <c r="C631" s="183"/>
      <c r="D631" s="183"/>
      <c r="E631" s="183"/>
      <c r="F631" s="183"/>
      <c r="G631" s="183"/>
      <c r="H631" s="183"/>
      <c r="I631" s="183"/>
      <c r="J631" s="16"/>
      <c r="K631" s="94"/>
    </row>
    <row r="632" spans="1:11" s="95" customFormat="1" ht="0.75" customHeight="1" x14ac:dyDescent="0.2">
      <c r="A632" s="8"/>
      <c r="B632" s="183"/>
      <c r="C632" s="183"/>
      <c r="D632" s="183"/>
      <c r="E632" s="183"/>
      <c r="F632" s="183"/>
      <c r="G632" s="183"/>
      <c r="H632" s="183"/>
      <c r="I632" s="183"/>
      <c r="J632" s="16"/>
      <c r="K632" s="94"/>
    </row>
    <row r="633" spans="1:11" s="95" customFormat="1" ht="0.75" customHeight="1" x14ac:dyDescent="0.2">
      <c r="A633" s="8"/>
      <c r="B633" s="183"/>
      <c r="C633" s="183"/>
      <c r="D633" s="183"/>
      <c r="E633" s="183"/>
      <c r="F633" s="183"/>
      <c r="G633" s="183"/>
      <c r="H633" s="183"/>
      <c r="I633" s="183"/>
      <c r="J633" s="16"/>
      <c r="K633" s="94"/>
    </row>
    <row r="634" spans="1:11" s="95" customFormat="1" ht="0.75" customHeight="1" x14ac:dyDescent="0.2">
      <c r="A634" s="8"/>
      <c r="B634" s="183"/>
      <c r="C634" s="183"/>
      <c r="D634" s="183"/>
      <c r="E634" s="183"/>
      <c r="F634" s="183"/>
      <c r="G634" s="183"/>
      <c r="H634" s="183"/>
      <c r="I634" s="183"/>
      <c r="J634" s="16"/>
      <c r="K634" s="94"/>
    </row>
    <row r="635" spans="1:11" s="95" customFormat="1" ht="0.75" customHeight="1" x14ac:dyDescent="0.2">
      <c r="A635" s="8"/>
      <c r="B635" s="183"/>
      <c r="C635" s="183"/>
      <c r="D635" s="183"/>
      <c r="E635" s="183"/>
      <c r="F635" s="183"/>
      <c r="G635" s="183"/>
      <c r="H635" s="183"/>
      <c r="I635" s="183"/>
      <c r="J635" s="16"/>
      <c r="K635" s="94"/>
    </row>
    <row r="636" spans="1:11" s="95" customFormat="1" ht="0.75" customHeight="1" x14ac:dyDescent="0.2">
      <c r="A636" s="8"/>
      <c r="B636" s="183"/>
      <c r="C636" s="183"/>
      <c r="D636" s="183"/>
      <c r="E636" s="183"/>
      <c r="F636" s="183"/>
      <c r="G636" s="183"/>
      <c r="H636" s="183"/>
      <c r="I636" s="183"/>
      <c r="J636" s="16"/>
      <c r="K636" s="94"/>
    </row>
    <row r="637" spans="1:11" s="95" customFormat="1" ht="0.75" customHeight="1" x14ac:dyDescent="0.2">
      <c r="A637" s="8"/>
      <c r="B637" s="183"/>
      <c r="C637" s="183"/>
      <c r="D637" s="183"/>
      <c r="E637" s="183"/>
      <c r="F637" s="183"/>
      <c r="G637" s="183"/>
      <c r="H637" s="183"/>
      <c r="I637" s="183"/>
      <c r="J637" s="16"/>
      <c r="K637" s="94"/>
    </row>
    <row r="638" spans="1:11" s="95" customFormat="1" ht="0.75" customHeight="1" x14ac:dyDescent="0.2">
      <c r="A638" s="8"/>
      <c r="B638" s="183"/>
      <c r="C638" s="183"/>
      <c r="D638" s="183"/>
      <c r="E638" s="183"/>
      <c r="F638" s="183"/>
      <c r="G638" s="183"/>
      <c r="H638" s="183"/>
      <c r="I638" s="183"/>
      <c r="J638" s="16"/>
      <c r="K638" s="94"/>
    </row>
    <row r="639" spans="1:11" s="95" customFormat="1" ht="0.75" customHeight="1" x14ac:dyDescent="0.2">
      <c r="A639" s="8"/>
      <c r="B639" s="183"/>
      <c r="C639" s="183"/>
      <c r="D639" s="183"/>
      <c r="E639" s="183"/>
      <c r="F639" s="183"/>
      <c r="G639" s="183"/>
      <c r="H639" s="183"/>
      <c r="I639" s="183"/>
      <c r="J639" s="16"/>
      <c r="K639" s="94"/>
    </row>
    <row r="640" spans="1:11" s="95" customFormat="1" ht="0.75" customHeight="1" x14ac:dyDescent="0.2">
      <c r="A640" s="8"/>
      <c r="B640" s="183"/>
      <c r="C640" s="183"/>
      <c r="D640" s="183"/>
      <c r="E640" s="183"/>
      <c r="F640" s="183"/>
      <c r="G640" s="183"/>
      <c r="H640" s="183"/>
      <c r="I640" s="183"/>
      <c r="J640" s="16"/>
      <c r="K640" s="94"/>
    </row>
    <row r="641" spans="1:11" s="95" customFormat="1" ht="0.75" customHeight="1" x14ac:dyDescent="0.2">
      <c r="A641" s="8"/>
      <c r="B641" s="183"/>
      <c r="C641" s="183"/>
      <c r="D641" s="183"/>
      <c r="E641" s="183"/>
      <c r="F641" s="183"/>
      <c r="G641" s="183"/>
      <c r="H641" s="183"/>
      <c r="I641" s="183"/>
      <c r="J641" s="16"/>
      <c r="K641" s="94"/>
    </row>
    <row r="642" spans="1:11" s="95" customFormat="1" ht="0.75" customHeight="1" x14ac:dyDescent="0.2">
      <c r="A642" s="8"/>
      <c r="B642" s="183"/>
      <c r="C642" s="183"/>
      <c r="D642" s="183"/>
      <c r="E642" s="183"/>
      <c r="F642" s="183"/>
      <c r="G642" s="183"/>
      <c r="H642" s="183"/>
      <c r="I642" s="183"/>
      <c r="J642" s="16"/>
      <c r="K642" s="94"/>
    </row>
    <row r="643" spans="1:11" s="95" customFormat="1" ht="0.75" customHeight="1" x14ac:dyDescent="0.2">
      <c r="A643" s="8"/>
      <c r="B643" s="183"/>
      <c r="C643" s="183"/>
      <c r="D643" s="183"/>
      <c r="E643" s="183"/>
      <c r="F643" s="183"/>
      <c r="G643" s="183"/>
      <c r="H643" s="183"/>
      <c r="I643" s="183"/>
      <c r="J643" s="16"/>
      <c r="K643" s="94"/>
    </row>
    <row r="644" spans="1:11" s="95" customFormat="1" ht="0.75" customHeight="1" x14ac:dyDescent="0.2">
      <c r="A644" s="8"/>
      <c r="B644" s="183"/>
      <c r="C644" s="183"/>
      <c r="D644" s="183"/>
      <c r="E644" s="183"/>
      <c r="F644" s="183"/>
      <c r="G644" s="183"/>
      <c r="H644" s="183"/>
      <c r="I644" s="183"/>
      <c r="J644" s="16"/>
      <c r="K644" s="94"/>
    </row>
    <row r="645" spans="1:11" s="95" customFormat="1" ht="0.75" customHeight="1" x14ac:dyDescent="0.2">
      <c r="A645" s="8"/>
      <c r="B645" s="183"/>
      <c r="C645" s="183"/>
      <c r="D645" s="183"/>
      <c r="E645" s="183"/>
      <c r="F645" s="183"/>
      <c r="G645" s="183"/>
      <c r="H645" s="183"/>
      <c r="I645" s="183"/>
      <c r="J645" s="16"/>
      <c r="K645" s="94"/>
    </row>
    <row r="646" spans="1:11" s="95" customFormat="1" ht="0.75" customHeight="1" x14ac:dyDescent="0.2">
      <c r="A646" s="8"/>
      <c r="B646" s="183"/>
      <c r="C646" s="183"/>
      <c r="D646" s="183"/>
      <c r="E646" s="183"/>
      <c r="F646" s="183"/>
      <c r="G646" s="183"/>
      <c r="H646" s="183"/>
      <c r="I646" s="183"/>
      <c r="J646" s="16"/>
      <c r="K646" s="94"/>
    </row>
    <row r="647" spans="1:11" s="95" customFormat="1" ht="0.75" customHeight="1" x14ac:dyDescent="0.2">
      <c r="A647" s="8"/>
      <c r="B647" s="183"/>
      <c r="C647" s="183"/>
      <c r="D647" s="183"/>
      <c r="E647" s="183"/>
      <c r="F647" s="183"/>
      <c r="G647" s="183"/>
      <c r="H647" s="183"/>
      <c r="I647" s="183"/>
      <c r="J647" s="16"/>
      <c r="K647" s="94"/>
    </row>
    <row r="648" spans="1:11" s="95" customFormat="1" ht="0.75" customHeight="1" x14ac:dyDescent="0.2">
      <c r="A648" s="8"/>
      <c r="B648" s="183"/>
      <c r="C648" s="183"/>
      <c r="D648" s="183"/>
      <c r="E648" s="183"/>
      <c r="F648" s="183"/>
      <c r="G648" s="183"/>
      <c r="H648" s="183"/>
      <c r="I648" s="183"/>
      <c r="J648" s="16"/>
      <c r="K648" s="94"/>
    </row>
    <row r="649" spans="1:11" s="95" customFormat="1" ht="0.75" customHeight="1" x14ac:dyDescent="0.2">
      <c r="A649" s="8"/>
      <c r="B649" s="183"/>
      <c r="C649" s="183"/>
      <c r="D649" s="183"/>
      <c r="E649" s="183"/>
      <c r="F649" s="183"/>
      <c r="G649" s="183"/>
      <c r="H649" s="183"/>
      <c r="I649" s="183"/>
      <c r="J649" s="16"/>
      <c r="K649" s="94"/>
    </row>
    <row r="650" spans="1:11" s="95" customFormat="1" ht="0.75" customHeight="1" x14ac:dyDescent="0.2">
      <c r="A650" s="8"/>
      <c r="B650" s="183"/>
      <c r="C650" s="183"/>
      <c r="D650" s="183"/>
      <c r="E650" s="183"/>
      <c r="F650" s="183"/>
      <c r="G650" s="183"/>
      <c r="H650" s="183"/>
      <c r="I650" s="183"/>
      <c r="J650" s="16"/>
      <c r="K650" s="94"/>
    </row>
    <row r="651" spans="1:11" s="95" customFormat="1" ht="0.75" customHeight="1" x14ac:dyDescent="0.2">
      <c r="A651" s="8"/>
      <c r="B651" s="183"/>
      <c r="C651" s="183"/>
      <c r="D651" s="183"/>
      <c r="E651" s="183"/>
      <c r="F651" s="183"/>
      <c r="G651" s="183"/>
      <c r="H651" s="183"/>
      <c r="I651" s="183"/>
      <c r="J651" s="16"/>
      <c r="K651" s="94"/>
    </row>
    <row r="652" spans="1:11" s="95" customFormat="1" ht="0.75" customHeight="1" x14ac:dyDescent="0.2">
      <c r="A652" s="8"/>
      <c r="B652" s="183"/>
      <c r="C652" s="183"/>
      <c r="D652" s="183"/>
      <c r="E652" s="183"/>
      <c r="F652" s="183"/>
      <c r="G652" s="183"/>
      <c r="H652" s="183"/>
      <c r="I652" s="183"/>
      <c r="J652" s="16"/>
      <c r="K652" s="94"/>
    </row>
    <row r="653" spans="1:11" s="95" customFormat="1" ht="0.75" customHeight="1" x14ac:dyDescent="0.2">
      <c r="A653" s="8"/>
      <c r="B653" s="183"/>
      <c r="C653" s="183"/>
      <c r="D653" s="183"/>
      <c r="E653" s="183"/>
      <c r="F653" s="183"/>
      <c r="G653" s="183"/>
      <c r="H653" s="183"/>
      <c r="I653" s="183"/>
      <c r="J653" s="16"/>
      <c r="K653" s="94"/>
    </row>
    <row r="654" spans="1:11" s="95" customFormat="1" ht="0.75" customHeight="1" x14ac:dyDescent="0.2">
      <c r="A654" s="8"/>
      <c r="B654" s="183"/>
      <c r="C654" s="183"/>
      <c r="D654" s="183"/>
      <c r="E654" s="183"/>
      <c r="F654" s="183"/>
      <c r="G654" s="183"/>
      <c r="H654" s="183"/>
      <c r="I654" s="183"/>
      <c r="J654" s="16"/>
      <c r="K654" s="94"/>
    </row>
    <row r="655" spans="1:11" s="95" customFormat="1" ht="0.75" customHeight="1" x14ac:dyDescent="0.2">
      <c r="A655" s="8"/>
      <c r="B655" s="183"/>
      <c r="C655" s="183"/>
      <c r="D655" s="183"/>
      <c r="E655" s="183"/>
      <c r="F655" s="183"/>
      <c r="G655" s="183"/>
      <c r="H655" s="183"/>
      <c r="I655" s="183"/>
      <c r="J655" s="16"/>
      <c r="K655" s="94"/>
    </row>
    <row r="656" spans="1:11" s="95" customFormat="1" ht="0.75" customHeight="1" x14ac:dyDescent="0.2">
      <c r="A656" s="8"/>
      <c r="B656" s="183"/>
      <c r="C656" s="183"/>
      <c r="D656" s="183"/>
      <c r="E656" s="183"/>
      <c r="F656" s="183"/>
      <c r="G656" s="183"/>
      <c r="H656" s="183"/>
      <c r="I656" s="183"/>
      <c r="J656" s="16"/>
      <c r="K656" s="94"/>
    </row>
    <row r="657" spans="1:11" s="95" customFormat="1" ht="0.75" customHeight="1" x14ac:dyDescent="0.2">
      <c r="A657" s="8"/>
      <c r="B657" s="183"/>
      <c r="C657" s="183"/>
      <c r="D657" s="183"/>
      <c r="E657" s="183"/>
      <c r="F657" s="183"/>
      <c r="G657" s="183"/>
      <c r="H657" s="183"/>
      <c r="I657" s="183"/>
      <c r="J657" s="16"/>
      <c r="K657" s="94"/>
    </row>
    <row r="658" spans="1:11" s="95" customFormat="1" ht="0.75" customHeight="1" x14ac:dyDescent="0.2">
      <c r="A658" s="8"/>
      <c r="B658" s="183"/>
      <c r="C658" s="183"/>
      <c r="D658" s="183"/>
      <c r="E658" s="183"/>
      <c r="F658" s="183"/>
      <c r="G658" s="183"/>
      <c r="H658" s="183"/>
      <c r="I658" s="183"/>
      <c r="J658" s="16"/>
      <c r="K658" s="94"/>
    </row>
    <row r="659" spans="1:11" s="95" customFormat="1" ht="0.75" customHeight="1" x14ac:dyDescent="0.2">
      <c r="A659" s="8"/>
      <c r="B659" s="183"/>
      <c r="C659" s="183"/>
      <c r="D659" s="183"/>
      <c r="E659" s="183"/>
      <c r="F659" s="183"/>
      <c r="G659" s="183"/>
      <c r="H659" s="183"/>
      <c r="I659" s="183"/>
      <c r="J659" s="16"/>
      <c r="K659" s="94"/>
    </row>
    <row r="660" spans="1:11" s="95" customFormat="1" ht="0.75" customHeight="1" x14ac:dyDescent="0.2">
      <c r="A660" s="8"/>
      <c r="B660" s="183"/>
      <c r="C660" s="183"/>
      <c r="D660" s="183"/>
      <c r="E660" s="183"/>
      <c r="F660" s="183"/>
      <c r="G660" s="183"/>
      <c r="H660" s="183"/>
      <c r="I660" s="183"/>
      <c r="J660" s="16"/>
      <c r="K660" s="94"/>
    </row>
    <row r="661" spans="1:11" s="95" customFormat="1" ht="0.75" customHeight="1" x14ac:dyDescent="0.2">
      <c r="A661" s="8"/>
      <c r="B661" s="183"/>
      <c r="C661" s="183"/>
      <c r="D661" s="183"/>
      <c r="E661" s="183"/>
      <c r="F661" s="183"/>
      <c r="G661" s="183"/>
      <c r="H661" s="183"/>
      <c r="I661" s="183"/>
      <c r="J661" s="16"/>
      <c r="K661" s="94"/>
    </row>
    <row r="662" spans="1:11" s="95" customFormat="1" ht="0.75" customHeight="1" x14ac:dyDescent="0.2">
      <c r="A662" s="8"/>
      <c r="B662" s="183"/>
      <c r="C662" s="183"/>
      <c r="D662" s="183"/>
      <c r="E662" s="183"/>
      <c r="F662" s="183"/>
      <c r="G662" s="183"/>
      <c r="H662" s="183"/>
      <c r="I662" s="183"/>
      <c r="J662" s="16"/>
      <c r="K662" s="94"/>
    </row>
    <row r="663" spans="1:11" s="95" customFormat="1" ht="0.75" customHeight="1" x14ac:dyDescent="0.2">
      <c r="A663" s="8"/>
      <c r="B663" s="183"/>
      <c r="C663" s="183"/>
      <c r="D663" s="183"/>
      <c r="E663" s="183"/>
      <c r="F663" s="183"/>
      <c r="G663" s="183"/>
      <c r="H663" s="183"/>
      <c r="I663" s="183"/>
      <c r="J663" s="16"/>
      <c r="K663" s="94"/>
    </row>
    <row r="664" spans="1:11" s="95" customFormat="1" ht="0.75" customHeight="1" x14ac:dyDescent="0.2">
      <c r="A664" s="8"/>
      <c r="B664" s="183"/>
      <c r="C664" s="183"/>
      <c r="D664" s="183"/>
      <c r="E664" s="183"/>
      <c r="F664" s="183"/>
      <c r="G664" s="183"/>
      <c r="H664" s="183"/>
      <c r="I664" s="183"/>
      <c r="J664" s="16"/>
      <c r="K664" s="94"/>
    </row>
    <row r="665" spans="1:11" s="95" customFormat="1" ht="0.75" customHeight="1" x14ac:dyDescent="0.2">
      <c r="A665" s="8"/>
      <c r="B665" s="183"/>
      <c r="C665" s="183"/>
      <c r="D665" s="183"/>
      <c r="E665" s="183"/>
      <c r="F665" s="183"/>
      <c r="G665" s="183"/>
      <c r="H665" s="183"/>
      <c r="I665" s="183"/>
      <c r="J665" s="16"/>
      <c r="K665" s="94"/>
    </row>
    <row r="666" spans="1:11" s="95" customFormat="1" ht="0.75" customHeight="1" x14ac:dyDescent="0.2">
      <c r="A666" s="8"/>
      <c r="B666" s="183"/>
      <c r="C666" s="183"/>
      <c r="D666" s="183"/>
      <c r="E666" s="183"/>
      <c r="F666" s="183"/>
      <c r="G666" s="183"/>
      <c r="H666" s="183"/>
      <c r="I666" s="183"/>
      <c r="J666" s="16"/>
      <c r="K666" s="94"/>
    </row>
    <row r="667" spans="1:11" s="95" customFormat="1" ht="0.75" customHeight="1" x14ac:dyDescent="0.2">
      <c r="A667" s="8"/>
      <c r="B667" s="183"/>
      <c r="C667" s="183"/>
      <c r="D667" s="183"/>
      <c r="E667" s="183"/>
      <c r="F667" s="183"/>
      <c r="G667" s="183"/>
      <c r="H667" s="183"/>
      <c r="I667" s="183"/>
      <c r="J667" s="16"/>
      <c r="K667" s="94"/>
    </row>
    <row r="668" spans="1:11" s="95" customFormat="1" ht="0.75" customHeight="1" x14ac:dyDescent="0.2">
      <c r="A668" s="8"/>
      <c r="B668" s="183"/>
      <c r="C668" s="183"/>
      <c r="D668" s="183"/>
      <c r="E668" s="183"/>
      <c r="F668" s="183"/>
      <c r="G668" s="183"/>
      <c r="H668" s="183"/>
      <c r="I668" s="183"/>
      <c r="J668" s="16"/>
      <c r="K668" s="94"/>
    </row>
    <row r="669" spans="1:11" s="95" customFormat="1" ht="0.75" customHeight="1" x14ac:dyDescent="0.2">
      <c r="A669" s="8"/>
      <c r="B669" s="183"/>
      <c r="C669" s="183"/>
      <c r="D669" s="183"/>
      <c r="E669" s="183"/>
      <c r="F669" s="183"/>
      <c r="G669" s="183"/>
      <c r="H669" s="183"/>
      <c r="I669" s="183"/>
      <c r="J669" s="16"/>
      <c r="K669" s="94"/>
    </row>
    <row r="670" spans="1:11" s="95" customFormat="1" ht="0.75" customHeight="1" x14ac:dyDescent="0.2">
      <c r="A670" s="8"/>
      <c r="B670" s="183"/>
      <c r="C670" s="183"/>
      <c r="D670" s="183"/>
      <c r="E670" s="183"/>
      <c r="F670" s="183"/>
      <c r="G670" s="183"/>
      <c r="H670" s="183"/>
      <c r="I670" s="183"/>
      <c r="J670" s="16"/>
      <c r="K670" s="94"/>
    </row>
    <row r="671" spans="1:11" s="95" customFormat="1" ht="0.75" customHeight="1" x14ac:dyDescent="0.2">
      <c r="A671" s="8"/>
      <c r="B671" s="183"/>
      <c r="C671" s="183"/>
      <c r="D671" s="183"/>
      <c r="E671" s="183"/>
      <c r="F671" s="183"/>
      <c r="G671" s="183"/>
      <c r="H671" s="183"/>
      <c r="I671" s="183"/>
      <c r="J671" s="16"/>
      <c r="K671" s="94"/>
    </row>
    <row r="672" spans="1:11" s="95" customFormat="1" ht="0.75" customHeight="1" x14ac:dyDescent="0.2">
      <c r="A672" s="8"/>
      <c r="B672" s="183"/>
      <c r="C672" s="183"/>
      <c r="D672" s="183"/>
      <c r="E672" s="183"/>
      <c r="F672" s="183"/>
      <c r="G672" s="183"/>
      <c r="H672" s="183"/>
      <c r="I672" s="183"/>
      <c r="J672" s="16"/>
      <c r="K672" s="94"/>
    </row>
    <row r="673" spans="1:11" s="95" customFormat="1" ht="0.75" customHeight="1" x14ac:dyDescent="0.2">
      <c r="A673" s="8"/>
      <c r="B673" s="183"/>
      <c r="C673" s="183"/>
      <c r="D673" s="183"/>
      <c r="E673" s="183"/>
      <c r="F673" s="183"/>
      <c r="G673" s="183"/>
      <c r="H673" s="183"/>
      <c r="I673" s="183"/>
      <c r="J673" s="16"/>
      <c r="K673" s="94"/>
    </row>
    <row r="674" spans="1:11" s="95" customFormat="1" ht="0.75" customHeight="1" x14ac:dyDescent="0.2">
      <c r="A674" s="8"/>
      <c r="B674" s="183"/>
      <c r="C674" s="183"/>
      <c r="D674" s="183"/>
      <c r="E674" s="183"/>
      <c r="F674" s="183"/>
      <c r="G674" s="183"/>
      <c r="H674" s="183"/>
      <c r="I674" s="183"/>
      <c r="J674" s="16"/>
      <c r="K674" s="94"/>
    </row>
    <row r="675" spans="1:11" s="95" customFormat="1" ht="0.75" customHeight="1" x14ac:dyDescent="0.2">
      <c r="A675" s="8"/>
      <c r="B675" s="183"/>
      <c r="C675" s="183"/>
      <c r="D675" s="183"/>
      <c r="E675" s="183"/>
      <c r="F675" s="183"/>
      <c r="G675" s="183"/>
      <c r="H675" s="183"/>
      <c r="I675" s="183"/>
      <c r="J675" s="16"/>
      <c r="K675" s="94"/>
    </row>
  </sheetData>
  <sheetProtection algorithmName="SHA-512" hashValue="jo8k4GLLgWUrZ/t5qO/IEUHlTHbwHDiM+UtoXVh3WTHAjZagAEyaWTrRnnpHcTpAwcflGoEWdbSN82kVwMW9RQ==" saltValue="v0OMPXhlJyIxX5xMmp7SOw==" spinCount="100000" sheet="1" selectLockedCells="1"/>
  <dataConsolidate/>
  <mergeCells count="308">
    <mergeCell ref="D297:E297"/>
    <mergeCell ref="B198:C198"/>
    <mergeCell ref="B207:I207"/>
    <mergeCell ref="B211:I211"/>
    <mergeCell ref="B213:I213"/>
    <mergeCell ref="B242:I242"/>
    <mergeCell ref="B205:J206"/>
    <mergeCell ref="G279:G281"/>
    <mergeCell ref="B223:D223"/>
    <mergeCell ref="B209:J209"/>
    <mergeCell ref="B215:J215"/>
    <mergeCell ref="B290:J290"/>
    <mergeCell ref="G227:G232"/>
    <mergeCell ref="H227:H232"/>
    <mergeCell ref="D227:D232"/>
    <mergeCell ref="I294:I302"/>
    <mergeCell ref="B279:E281"/>
    <mergeCell ref="B40:C40"/>
    <mergeCell ref="G75:G77"/>
    <mergeCell ref="B91:G91"/>
    <mergeCell ref="B93:F93"/>
    <mergeCell ref="F75:F77"/>
    <mergeCell ref="B53:E53"/>
    <mergeCell ref="B54:E54"/>
    <mergeCell ref="B55:E55"/>
    <mergeCell ref="B71:E71"/>
    <mergeCell ref="B46:J46"/>
    <mergeCell ref="B65:I65"/>
    <mergeCell ref="B67:I67"/>
    <mergeCell ref="B69:I69"/>
    <mergeCell ref="B80:D83"/>
    <mergeCell ref="B47:J48"/>
    <mergeCell ref="B52:E52"/>
    <mergeCell ref="B63:I63"/>
    <mergeCell ref="B56:E56"/>
    <mergeCell ref="B59:J59"/>
    <mergeCell ref="B57:E57"/>
    <mergeCell ref="F50:F51"/>
    <mergeCell ref="B50:E51"/>
    <mergeCell ref="B61:I61"/>
    <mergeCell ref="B90:G90"/>
    <mergeCell ref="B39:C39"/>
    <mergeCell ref="B42:G42"/>
    <mergeCell ref="B343:J343"/>
    <mergeCell ref="B188:J188"/>
    <mergeCell ref="B197:C197"/>
    <mergeCell ref="D304:E304"/>
    <mergeCell ref="B285:E285"/>
    <mergeCell ref="B284:E284"/>
    <mergeCell ref="D302:E302"/>
    <mergeCell ref="D303:E303"/>
    <mergeCell ref="B294:C294"/>
    <mergeCell ref="F279:F281"/>
    <mergeCell ref="C227:C232"/>
    <mergeCell ref="B248:B250"/>
    <mergeCell ref="B262:I262"/>
    <mergeCell ref="B283:E283"/>
    <mergeCell ref="B274:J274"/>
    <mergeCell ref="B238:E238"/>
    <mergeCell ref="B240:F240"/>
    <mergeCell ref="B253:I253"/>
    <mergeCell ref="D308:E308"/>
    <mergeCell ref="H75:H77"/>
    <mergeCell ref="B75:D78"/>
    <mergeCell ref="B44:G44"/>
    <mergeCell ref="B1:E1"/>
    <mergeCell ref="E30:F30"/>
    <mergeCell ref="B31:C31"/>
    <mergeCell ref="D32:E32"/>
    <mergeCell ref="G1:J1"/>
    <mergeCell ref="B34:C34"/>
    <mergeCell ref="D31:E31"/>
    <mergeCell ref="B38:C38"/>
    <mergeCell ref="E34:I34"/>
    <mergeCell ref="E35:I35"/>
    <mergeCell ref="B3:I14"/>
    <mergeCell ref="B23:I25"/>
    <mergeCell ref="H32:I32"/>
    <mergeCell ref="B16:I17"/>
    <mergeCell ref="H31:I31"/>
    <mergeCell ref="E36:I36"/>
    <mergeCell ref="B20:I21"/>
    <mergeCell ref="F29:I29"/>
    <mergeCell ref="B29:E29"/>
    <mergeCell ref="K126:K127"/>
    <mergeCell ref="K128:K129"/>
    <mergeCell ref="D133:D136"/>
    <mergeCell ref="B116:I116"/>
    <mergeCell ref="B118:I118"/>
    <mergeCell ref="B122:I122"/>
    <mergeCell ref="B124:I124"/>
    <mergeCell ref="B128:I129"/>
    <mergeCell ref="C132:D132"/>
    <mergeCell ref="C133:C136"/>
    <mergeCell ref="B126:J126"/>
    <mergeCell ref="B131:E131"/>
    <mergeCell ref="H85:H86"/>
    <mergeCell ref="B85:G87"/>
    <mergeCell ref="B99:D99"/>
    <mergeCell ref="F95:J95"/>
    <mergeCell ref="B92:G92"/>
    <mergeCell ref="F96:F98"/>
    <mergeCell ref="G96:G98"/>
    <mergeCell ref="H96:H98"/>
    <mergeCell ref="B120:J120"/>
    <mergeCell ref="B108:G108"/>
    <mergeCell ref="F110:F111"/>
    <mergeCell ref="G110:G111"/>
    <mergeCell ref="H106:H107"/>
    <mergeCell ref="B103:G103"/>
    <mergeCell ref="B104:G104"/>
    <mergeCell ref="B112:E112"/>
    <mergeCell ref="B106:D107"/>
    <mergeCell ref="E106:E107"/>
    <mergeCell ref="G106:G107"/>
    <mergeCell ref="B73:D73"/>
    <mergeCell ref="H72:J73"/>
    <mergeCell ref="F80:F82"/>
    <mergeCell ref="I75:I77"/>
    <mergeCell ref="G80:G82"/>
    <mergeCell ref="H80:H82"/>
    <mergeCell ref="E75:E77"/>
    <mergeCell ref="I80:I82"/>
    <mergeCell ref="J80:J82"/>
    <mergeCell ref="E80:E82"/>
    <mergeCell ref="J75:J77"/>
    <mergeCell ref="B225:I225"/>
    <mergeCell ref="F227:F232"/>
    <mergeCell ref="B227:B232"/>
    <mergeCell ref="B203:J203"/>
    <mergeCell ref="B364:E364"/>
    <mergeCell ref="B199:C199"/>
    <mergeCell ref="B201:C201"/>
    <mergeCell ref="B151:I151"/>
    <mergeCell ref="B149:I149"/>
    <mergeCell ref="B288:I288"/>
    <mergeCell ref="D295:E295"/>
    <mergeCell ref="F291:F293"/>
    <mergeCell ref="B260:J260"/>
    <mergeCell ref="G291:G293"/>
    <mergeCell ref="B264:I264"/>
    <mergeCell ref="I279:I287"/>
    <mergeCell ref="B266:J266"/>
    <mergeCell ref="B272:J272"/>
    <mergeCell ref="B270:I270"/>
    <mergeCell ref="B287:E287"/>
    <mergeCell ref="B246:I246"/>
    <mergeCell ref="D300:E300"/>
    <mergeCell ref="B268:I268"/>
    <mergeCell ref="B244:C244"/>
    <mergeCell ref="B155:H156"/>
    <mergeCell ref="B153:J153"/>
    <mergeCell ref="G161:H161"/>
    <mergeCell ref="I96:I98"/>
    <mergeCell ref="J96:J98"/>
    <mergeCell ref="H110:H111"/>
    <mergeCell ref="E96:E98"/>
    <mergeCell ref="E133:E136"/>
    <mergeCell ref="B158:D158"/>
    <mergeCell ref="C159:D160"/>
    <mergeCell ref="C161:C162"/>
    <mergeCell ref="D161:D162"/>
    <mergeCell ref="B141:J141"/>
    <mergeCell ref="B147:J147"/>
    <mergeCell ref="I110:I111"/>
    <mergeCell ref="B114:J114"/>
    <mergeCell ref="B143:I143"/>
    <mergeCell ref="B145:I145"/>
    <mergeCell ref="B139:I139"/>
    <mergeCell ref="B132:B136"/>
    <mergeCell ref="B468:I468"/>
    <mergeCell ref="I441:I442"/>
    <mergeCell ref="E430:F430"/>
    <mergeCell ref="B450:H450"/>
    <mergeCell ref="B447:H447"/>
    <mergeCell ref="B443:H443"/>
    <mergeCell ref="B445:J445"/>
    <mergeCell ref="B464:J464"/>
    <mergeCell ref="B456:E456"/>
    <mergeCell ref="B434:H434"/>
    <mergeCell ref="B460:J460"/>
    <mergeCell ref="F453:J453"/>
    <mergeCell ref="B455:E455"/>
    <mergeCell ref="B452:J452"/>
    <mergeCell ref="J441:J442"/>
    <mergeCell ref="B458:J458"/>
    <mergeCell ref="I436:I437"/>
    <mergeCell ref="B438:H438"/>
    <mergeCell ref="B440:J440"/>
    <mergeCell ref="I432:I433"/>
    <mergeCell ref="B331:E331"/>
    <mergeCell ref="B323:E323"/>
    <mergeCell ref="G326:G330"/>
    <mergeCell ref="F326:F330"/>
    <mergeCell ref="D307:E307"/>
    <mergeCell ref="G312:G314"/>
    <mergeCell ref="G319:G321"/>
    <mergeCell ref="B462:I462"/>
    <mergeCell ref="B466:I466"/>
    <mergeCell ref="E429:F429"/>
    <mergeCell ref="E422:F422"/>
    <mergeCell ref="E424:F424"/>
    <mergeCell ref="B366:E366"/>
    <mergeCell ref="B388:H389"/>
    <mergeCell ref="B367:I367"/>
    <mergeCell ref="B396:J396"/>
    <mergeCell ref="B402:J402"/>
    <mergeCell ref="B408:J408"/>
    <mergeCell ref="I357:I366"/>
    <mergeCell ref="B384:F384"/>
    <mergeCell ref="B368:G368"/>
    <mergeCell ref="B371:J371"/>
    <mergeCell ref="B379:J380"/>
    <mergeCell ref="B376:J377"/>
    <mergeCell ref="E428:F428"/>
    <mergeCell ref="E416:F416"/>
    <mergeCell ref="E417:F417"/>
    <mergeCell ref="E419:F419"/>
    <mergeCell ref="E420:F420"/>
    <mergeCell ref="E421:F421"/>
    <mergeCell ref="B394:F394"/>
    <mergeCell ref="F357:F360"/>
    <mergeCell ref="B361:E361"/>
    <mergeCell ref="B373:J374"/>
    <mergeCell ref="B410:J411"/>
    <mergeCell ref="B400:I400"/>
    <mergeCell ref="B404:I404"/>
    <mergeCell ref="E423:F423"/>
    <mergeCell ref="E425:F425"/>
    <mergeCell ref="E426:F426"/>
    <mergeCell ref="E427:F427"/>
    <mergeCell ref="E418:F418"/>
    <mergeCell ref="B362:E362"/>
    <mergeCell ref="J412:J415"/>
    <mergeCell ref="I412:I415"/>
    <mergeCell ref="B415:D416"/>
    <mergeCell ref="B341:G341"/>
    <mergeCell ref="B338:G338"/>
    <mergeCell ref="B406:I406"/>
    <mergeCell ref="G381:G383"/>
    <mergeCell ref="H381:H383"/>
    <mergeCell ref="G391:G393"/>
    <mergeCell ref="H391:H393"/>
    <mergeCell ref="B350:J352"/>
    <mergeCell ref="B386:J386"/>
    <mergeCell ref="B357:E360"/>
    <mergeCell ref="B345:J345"/>
    <mergeCell ref="G357:G360"/>
    <mergeCell ref="F319:F321"/>
    <mergeCell ref="F312:F314"/>
    <mergeCell ref="B316:E316"/>
    <mergeCell ref="E415:F415"/>
    <mergeCell ref="B398:I398"/>
    <mergeCell ref="B236:E236"/>
    <mergeCell ref="E227:E232"/>
    <mergeCell ref="G412:G414"/>
    <mergeCell ref="B354:J355"/>
    <mergeCell ref="B336:J336"/>
    <mergeCell ref="B276:I277"/>
    <mergeCell ref="B347:J348"/>
    <mergeCell ref="B369:J369"/>
    <mergeCell ref="D299:E299"/>
    <mergeCell ref="D298:E298"/>
    <mergeCell ref="H294:H302"/>
    <mergeCell ref="B318:J318"/>
    <mergeCell ref="B325:J325"/>
    <mergeCell ref="B333:J334"/>
    <mergeCell ref="B322:E322"/>
    <mergeCell ref="B282:E282"/>
    <mergeCell ref="B365:E365"/>
    <mergeCell ref="H357:H366"/>
    <mergeCell ref="B363:E363"/>
    <mergeCell ref="B315:E315"/>
    <mergeCell ref="B311:J311"/>
    <mergeCell ref="D171:D172"/>
    <mergeCell ref="B175:J175"/>
    <mergeCell ref="B182:J182"/>
    <mergeCell ref="G218:G222"/>
    <mergeCell ref="F218:F222"/>
    <mergeCell ref="E218:E222"/>
    <mergeCell ref="B169:B173"/>
    <mergeCell ref="D306:E306"/>
    <mergeCell ref="D309:E309"/>
    <mergeCell ref="D169:D170"/>
    <mergeCell ref="D192:D196"/>
    <mergeCell ref="E192:E196"/>
    <mergeCell ref="F192:F196"/>
    <mergeCell ref="F236:F237"/>
    <mergeCell ref="G236:G237"/>
    <mergeCell ref="D296:E296"/>
    <mergeCell ref="B255:B257"/>
    <mergeCell ref="H279:H287"/>
    <mergeCell ref="B286:E286"/>
    <mergeCell ref="D301:E301"/>
    <mergeCell ref="D305:E305"/>
    <mergeCell ref="D294:E294"/>
    <mergeCell ref="B159:B163"/>
    <mergeCell ref="B190:I191"/>
    <mergeCell ref="B200:C200"/>
    <mergeCell ref="B177:I178"/>
    <mergeCell ref="B165:H166"/>
    <mergeCell ref="G163:H163"/>
    <mergeCell ref="B168:D168"/>
    <mergeCell ref="C169:C170"/>
    <mergeCell ref="C171:C172"/>
    <mergeCell ref="B180:I180"/>
    <mergeCell ref="B184:I184"/>
    <mergeCell ref="B186:I186"/>
  </mergeCells>
  <phoneticPr fontId="0" type="noConversion"/>
  <conditionalFormatting sqref="I279:I287">
    <cfRule type="containsText" dxfId="10" priority="9" operator="containsText" text="Gesamtwert">
      <formula>NOT(ISERROR(SEARCH("Gesamtwert",I279)))</formula>
    </cfRule>
  </conditionalFormatting>
  <conditionalFormatting sqref="H279:H287">
    <cfRule type="containsText" dxfId="9" priority="8" operator="containsText" text="Gesamtwert">
      <formula>NOT(ISERROR(SEARCH("Gesamtwert",H279)))</formula>
    </cfRule>
  </conditionalFormatting>
  <conditionalFormatting sqref="I357:I366">
    <cfRule type="containsText" dxfId="8" priority="7" operator="containsText" text="Gesamt">
      <formula>NOT(ISERROR(SEARCH("Gesamt",I357)))</formula>
    </cfRule>
  </conditionalFormatting>
  <conditionalFormatting sqref="H357:H366">
    <cfRule type="containsText" dxfId="7" priority="6" operator="containsText" text="Gesamt">
      <formula>NOT(ISERROR(SEARCH("Gesamt",H357)))</formula>
    </cfRule>
  </conditionalFormatting>
  <conditionalFormatting sqref="H294:H302">
    <cfRule type="containsText" dxfId="6" priority="2" operator="containsText" text="Gesamtwert">
      <formula>NOT(ISERROR(SEARCH("Gesamtwert",H294)))</formula>
    </cfRule>
  </conditionalFormatting>
  <conditionalFormatting sqref="I294:I302">
    <cfRule type="containsText" dxfId="5" priority="1" operator="containsText" text="Gesamtwert">
      <formula>NOT(ISERROR(SEARCH("Gesamtwert",I294)))</formula>
    </cfRule>
  </conditionalFormatting>
  <dataValidations count="22">
    <dataValidation type="whole" operator="greaterThanOrEqual" allowBlank="1" showInputMessage="1" showErrorMessage="1" errorTitle="Monitoring" error="Bitte eine ganze Zahl größer oder gleich 0 eingeben." sqref="H332 H93:H94 H344" xr:uid="{00000000-0002-0000-0000-000000000000}">
      <formula1>0</formula1>
    </dataValidation>
    <dataValidation type="whole" operator="greaterThanOrEqual" allowBlank="1" showInputMessage="1" showErrorMessage="1" sqref="H91:H92 H198:I201 G384 F361:F366 F331 F282:F287 H341 H338 B251 B233:E233 I233 F223:I223 I450 B258 F238:I238 I447 I335 F294:F309 H103:H105 I303:I310 H109 G335 R198:S198 H197 P201:Q201 H324 F315:F316 H317:I317 F322:F323 G310 E99:J99 I291:I293 G394 F455:J456 G415:H433 G435:H437" xr:uid="{00000000-0002-0000-0000-000001000000}">
      <formula1>0</formula1>
    </dataValidation>
    <dataValidation type="decimal" operator="greaterThanOrEqual" allowBlank="1" showInputMessage="1" showErrorMessage="1" sqref="E78:J78 C137:F138 G233:H233 G282:G287 C173:F173 G361:G366 I443:J443 H87:H88 H108 F112:G112 G315:G316 G322:G323 G331 E163 C163 D197:G197 P203:Q203 F201 H394:J394 G294:G309 F198:G200 D199:E201 H384:J384 E83:J84" xr:uid="{00000000-0002-0000-0000-000002000000}">
      <formula1>0</formula1>
    </dataValidation>
    <dataValidation type="decimal" operator="greaterThanOrEqual" allowBlank="1" showInputMessage="1" showErrorMessage="1" errorTitle="Monitoring" error="Bitte eine Zahl größer oder gleich 0 eingeben." sqref="D378 G332 D372 D375 G344" xr:uid="{00000000-0002-0000-0000-000003000000}">
      <formula1>0</formula1>
    </dataValidation>
    <dataValidation type="whole" operator="greaterThanOrEqual" allowBlank="1" showInputMessage="1" showErrorMessage="1" errorTitle="Monitoring" error="Bitte eine Zahl größer oder gleich 0 eingeben." sqref="E372 E375 E378" xr:uid="{00000000-0002-0000-0000-000004000000}">
      <formula1>0</formula1>
    </dataValidation>
    <dataValidation operator="greaterThanOrEqual" allowBlank="1" showInputMessage="1" showErrorMessage="1" sqref="F233 H310 H335 F312:F313 F319:F320 G192:G196 I192:I196 D192:F194" xr:uid="{00000000-0002-0000-0000-000005000000}"/>
    <dataValidation type="decimal" operator="greaterThanOrEqual" allowBlank="1" showInputMessage="1" showErrorMessage="1" errorTitle="Monitoring" error="Bitte eine ganze Zahl größer oder gleich 0 eingeben." sqref="I250:I251" xr:uid="{00000000-0002-0000-0000-000006000000}">
      <formula1>0</formula1>
    </dataValidation>
    <dataValidation type="list" allowBlank="1" showInputMessage="1" showErrorMessage="1" sqref="E39" xr:uid="{00000000-0002-0000-0000-000007000000}">
      <formula1>"HR A, HR B, GnR, PR, VR"</formula1>
    </dataValidation>
    <dataValidation type="whole" allowBlank="1" showInputMessage="1" showErrorMessage="1" errorTitle="fehlerhafte Eingabe" error="Bitte geben Sie eine achtstellige Betriebsnummer beginnend mit der 12 an. " sqref="H42:I43" xr:uid="{00000000-0002-0000-0000-000008000000}">
      <formula1>12000000</formula1>
      <formula2>12999999</formula2>
    </dataValidation>
    <dataValidation type="list" allowBlank="1" showInputMessage="1" showErrorMessage="1" sqref="D251 D258" xr:uid="{00000000-0002-0000-0000-000009000000}">
      <formula1>"Gas,Strom,Öl,Festbrennstoffe,Sonstiges"</formula1>
    </dataValidation>
    <dataValidation type="list" allowBlank="1" showInputMessage="1" showErrorMessage="1" sqref="C251 C258" xr:uid="{00000000-0002-0000-0000-00000A000000}">
      <formula1>"Heizung,Warmwasser,Heizung und Warmwasser,Sonstiges"</formula1>
    </dataValidation>
    <dataValidation type="whole" allowBlank="1" showInputMessage="1" showErrorMessage="1" errorTitle="Fehler" error="Bitte eine achtstellige Betriebsnummer beginnend mit 10 eingeben." sqref="F45:G45" xr:uid="{00000000-0002-0000-0000-00000B000000}">
      <formula1>52000000</formula1>
      <formula2>52999999</formula2>
    </dataValidation>
    <dataValidation allowBlank="1" showInputMessage="1" showErrorMessage="1" errorTitle="Fehler" sqref="H44:I44" xr:uid="{00000000-0002-0000-0000-00000C000000}"/>
    <dataValidation type="decimal" operator="greaterThanOrEqual" allowBlank="1" showInputMessage="1" showErrorMessage="1" errorTitle="Fehler" error="Bitte geben Sie eine Dezimalzahl größer oder gleich Null ein." sqref="G60:I60 G115:I115 G176:I176 G261:I261 G397:I397 G459:I459 G142:I142 G204:I204" xr:uid="{00000000-0002-0000-0000-00000D000000}">
      <formula1>0</formula1>
    </dataValidation>
    <dataValidation type="decimal" showInputMessage="1" showErrorMessage="1" errorTitle="Fehler" error="Die Beteiligungsverhältnisse dürfen 100% nicht übersteigen und pro Zeile 15% nicht unterschreiten." sqref="G57" xr:uid="{00000000-0002-0000-0000-00000E000000}">
      <formula1>15</formula1>
      <formula2>100-($F$52+$F$53+$F$54+$F$55+$F$56)</formula2>
    </dataValidation>
    <dataValidation type="date" allowBlank="1" showInputMessage="1" showErrorMessage="1" error="Bitte geben Sie ein Datum zwischen dem 01.01.2024 und dem 31.12.2024 im Format TT.MM.JJJJ ein." sqref="H112" xr:uid="{00000000-0002-0000-0000-00000F000000}">
      <formula1>45292</formula1>
      <formula2>45657</formula2>
    </dataValidation>
    <dataValidation type="time" allowBlank="1" showInputMessage="1" showErrorMessage="1" error="Bitte geben Sie eine Uhrzeit im Format HH:MM ein." sqref="I112" xr:uid="{00000000-0002-0000-0000-000010000000}">
      <formula1>0</formula1>
      <formula2>0.999305555555556</formula2>
    </dataValidation>
    <dataValidation type="decimal" showInputMessage="1" showErrorMessage="1" errorTitle="Fehler" error="Die Beteiligungsverhältnisse dürfen 100% nicht übersteigen und pro Zeile 15% nicht unterschreiten." sqref="F52:G52 F53:F57" xr:uid="{00000000-0002-0000-0000-000011000000}">
      <formula1>15</formula1>
      <formula2>100-($F$53+$F$54+$F$55+$F$56+$F$57)</formula2>
    </dataValidation>
    <dataValidation type="decimal" showInputMessage="1" showErrorMessage="1" errorTitle="Fehler" error="Die Beteiligungsverhältnisse dürfen 100% nicht übersteigen und pro Zeile 15% nicht unterschreiten." sqref="G53" xr:uid="{00000000-0002-0000-0000-000012000000}">
      <formula1>15</formula1>
      <formula2>100-($F$52+$F$54+$F$55+$F$56+$F$57)</formula2>
    </dataValidation>
    <dataValidation type="decimal" showInputMessage="1" showErrorMessage="1" errorTitle="Fehler" error="Die Beteiligungsverhältnisse dürfen 100% nicht übersteigen und pro Zeile 15% nicht unterschreiten." sqref="G54" xr:uid="{00000000-0002-0000-0000-000013000000}">
      <formula1>15</formula1>
      <formula2>100-($F$52+$F$53+$F$55+$F$56+$F$57)</formula2>
    </dataValidation>
    <dataValidation type="decimal" showInputMessage="1" showErrorMessage="1" errorTitle="Fehler" error="Die Beteiligungsverhältnisse dürfen 100% nicht übersteigen und pro Zeile 15% nicht unterschreiten." sqref="G55" xr:uid="{00000000-0002-0000-0000-000014000000}">
      <formula1>15</formula1>
      <formula2>100-($F$52+$F$53+$F$54+$F$56+$F$57)</formula2>
    </dataValidation>
    <dataValidation type="decimal" showInputMessage="1" showErrorMessage="1" errorTitle="Fehler" error="Die Beteiligungsverhältnisse dürfen 100% nicht übersteigen und pro Zeile 15% nicht unterschreiten." sqref="G56" xr:uid="{00000000-0002-0000-0000-000015000000}">
      <formula1>15</formula1>
      <formula2>100-($F$52+$F$53+$F$54+$F$55+$F$57)</formula2>
    </dataValidation>
  </dataValidations>
  <pageMargins left="0.19685039370078741" right="0.19685039370078741" top="0.39370078740157483" bottom="0.39370078740157483" header="0.51181102362204722" footer="0.11811023622047245"/>
  <pageSetup paperSize="9" scale="67" fitToHeight="0" orientation="landscape" cellComments="asDisplayed" r:id="rId1"/>
  <headerFooter alignWithMargins="0">
    <oddFooter>Seite &amp;P von &amp;N</oddFooter>
  </headerFooter>
  <rowBreaks count="14" manualBreakCount="14">
    <brk id="41" max="10" man="1"/>
    <brk id="70" max="10" man="1"/>
    <brk id="100" max="10" man="1"/>
    <brk id="125" max="10" man="1"/>
    <brk id="152" max="10" man="1"/>
    <brk id="187" max="10" man="1"/>
    <brk id="214" max="10" man="1"/>
    <brk id="243" max="10" man="1"/>
    <brk id="271" max="10" man="1"/>
    <brk id="310" max="10" man="1"/>
    <brk id="342" max="10" man="1"/>
    <brk id="378" max="10" man="1"/>
    <brk id="407" max="10" man="1"/>
    <brk id="444"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3">
    <pageSetUpPr fitToPage="1"/>
  </sheetPr>
  <dimension ref="A2:D103"/>
  <sheetViews>
    <sheetView view="pageBreakPreview" zoomScaleNormal="100" zoomScaleSheetLayoutView="100" workbookViewId="0">
      <selection activeCell="A26" sqref="A26"/>
    </sheetView>
  </sheetViews>
  <sheetFormatPr baseColWidth="10" defaultRowHeight="12.75" x14ac:dyDescent="0.2"/>
  <cols>
    <col min="1" max="1" width="56.42578125" style="153" customWidth="1"/>
    <col min="2" max="2" width="16.5703125" style="153" customWidth="1"/>
    <col min="3" max="3" width="30.42578125" style="153" customWidth="1"/>
    <col min="4" max="16384" width="11.42578125" style="153"/>
  </cols>
  <sheetData>
    <row r="2" spans="1:3" x14ac:dyDescent="0.2">
      <c r="A2" s="152" t="s">
        <v>52</v>
      </c>
      <c r="B2" s="152" t="s">
        <v>51</v>
      </c>
      <c r="C2" s="152" t="s">
        <v>1</v>
      </c>
    </row>
    <row r="3" spans="1:3" x14ac:dyDescent="0.2">
      <c r="A3" s="43"/>
      <c r="B3" s="43"/>
      <c r="C3" s="43"/>
    </row>
    <row r="4" spans="1:3" x14ac:dyDescent="0.2">
      <c r="A4" s="43"/>
      <c r="B4" s="43"/>
      <c r="C4" s="43"/>
    </row>
    <row r="5" spans="1:3" x14ac:dyDescent="0.2">
      <c r="A5" s="43"/>
      <c r="B5" s="43"/>
      <c r="C5" s="43"/>
    </row>
    <row r="6" spans="1:3" x14ac:dyDescent="0.2">
      <c r="A6" s="43"/>
      <c r="B6" s="43"/>
      <c r="C6" s="43"/>
    </row>
    <row r="7" spans="1:3" x14ac:dyDescent="0.2">
      <c r="A7" s="43"/>
      <c r="B7" s="43"/>
      <c r="C7" s="43"/>
    </row>
    <row r="8" spans="1:3" x14ac:dyDescent="0.2">
      <c r="A8" s="43"/>
      <c r="B8" s="43"/>
      <c r="C8" s="43"/>
    </row>
    <row r="9" spans="1:3" x14ac:dyDescent="0.2">
      <c r="A9" s="43"/>
      <c r="B9" s="43"/>
      <c r="C9" s="43"/>
    </row>
    <row r="10" spans="1:3" x14ac:dyDescent="0.2">
      <c r="A10" s="43"/>
      <c r="B10" s="43"/>
      <c r="C10" s="43"/>
    </row>
    <row r="11" spans="1:3" x14ac:dyDescent="0.2">
      <c r="A11" s="43"/>
      <c r="B11" s="43"/>
      <c r="C11" s="43"/>
    </row>
    <row r="12" spans="1:3" x14ac:dyDescent="0.2">
      <c r="A12" s="43"/>
      <c r="B12" s="43"/>
      <c r="C12" s="43"/>
    </row>
    <row r="13" spans="1:3" x14ac:dyDescent="0.2">
      <c r="A13" s="43"/>
      <c r="B13" s="43"/>
      <c r="C13" s="43"/>
    </row>
    <row r="14" spans="1:3" x14ac:dyDescent="0.2">
      <c r="A14" s="43"/>
      <c r="B14" s="43"/>
      <c r="C14" s="43"/>
    </row>
    <row r="15" spans="1:3" x14ac:dyDescent="0.2">
      <c r="A15" s="43"/>
      <c r="B15" s="43"/>
      <c r="C15" s="43"/>
    </row>
    <row r="16" spans="1:3" x14ac:dyDescent="0.2">
      <c r="A16" s="43"/>
      <c r="B16" s="43"/>
      <c r="C16" s="43"/>
    </row>
    <row r="17" spans="1:4" x14ac:dyDescent="0.2">
      <c r="A17" s="43"/>
      <c r="B17" s="43"/>
      <c r="C17" s="43"/>
    </row>
    <row r="18" spans="1:4" x14ac:dyDescent="0.2">
      <c r="A18" s="43"/>
      <c r="B18" s="43"/>
      <c r="C18" s="43"/>
    </row>
    <row r="19" spans="1:4" x14ac:dyDescent="0.2">
      <c r="A19" s="43"/>
      <c r="B19" s="43"/>
      <c r="C19" s="43"/>
      <c r="D19" s="154"/>
    </row>
    <row r="20" spans="1:4" x14ac:dyDescent="0.2">
      <c r="A20" s="43"/>
      <c r="B20" s="43"/>
      <c r="C20" s="43"/>
    </row>
    <row r="21" spans="1:4" x14ac:dyDescent="0.2">
      <c r="A21" s="43"/>
      <c r="B21" s="43"/>
      <c r="C21" s="43"/>
    </row>
    <row r="22" spans="1:4" x14ac:dyDescent="0.2">
      <c r="A22" s="43"/>
      <c r="B22" s="43"/>
      <c r="C22" s="43"/>
    </row>
    <row r="23" spans="1:4" x14ac:dyDescent="0.2">
      <c r="A23" s="43"/>
      <c r="B23" s="43"/>
      <c r="C23" s="43"/>
    </row>
    <row r="24" spans="1:4" x14ac:dyDescent="0.2">
      <c r="A24" s="43"/>
      <c r="B24" s="43"/>
      <c r="C24" s="43"/>
    </row>
    <row r="25" spans="1:4" x14ac:dyDescent="0.2">
      <c r="A25" s="43"/>
      <c r="B25" s="43"/>
      <c r="C25" s="43"/>
    </row>
    <row r="26" spans="1:4" x14ac:dyDescent="0.2">
      <c r="A26" s="43"/>
      <c r="B26" s="43"/>
      <c r="C26" s="43"/>
    </row>
    <row r="27" spans="1:4" x14ac:dyDescent="0.2">
      <c r="A27" s="43"/>
      <c r="B27" s="43"/>
      <c r="C27" s="43"/>
    </row>
    <row r="28" spans="1:4" x14ac:dyDescent="0.2">
      <c r="A28" s="43"/>
      <c r="B28" s="43"/>
      <c r="C28" s="43"/>
    </row>
    <row r="29" spans="1:4" x14ac:dyDescent="0.2">
      <c r="A29" s="43"/>
      <c r="B29" s="43"/>
      <c r="C29" s="43"/>
    </row>
    <row r="30" spans="1:4" x14ac:dyDescent="0.2">
      <c r="A30" s="43"/>
      <c r="B30" s="43"/>
      <c r="C30" s="43"/>
    </row>
    <row r="31" spans="1:4" x14ac:dyDescent="0.2">
      <c r="A31" s="43"/>
      <c r="B31" s="43"/>
      <c r="C31" s="43"/>
    </row>
    <row r="32" spans="1:4" x14ac:dyDescent="0.2">
      <c r="A32" s="43"/>
      <c r="B32" s="43"/>
      <c r="C32" s="43"/>
    </row>
    <row r="33" spans="1:3" x14ac:dyDescent="0.2">
      <c r="A33" s="43"/>
      <c r="B33" s="43"/>
      <c r="C33" s="43"/>
    </row>
    <row r="34" spans="1:3" x14ac:dyDescent="0.2">
      <c r="A34" s="43"/>
      <c r="B34" s="43"/>
      <c r="C34" s="43"/>
    </row>
    <row r="35" spans="1:3" x14ac:dyDescent="0.2">
      <c r="A35" s="43"/>
      <c r="B35" s="43"/>
      <c r="C35" s="43"/>
    </row>
    <row r="36" spans="1:3" x14ac:dyDescent="0.2">
      <c r="A36" s="43"/>
      <c r="B36" s="43"/>
      <c r="C36" s="43"/>
    </row>
    <row r="37" spans="1:3" x14ac:dyDescent="0.2">
      <c r="A37" s="43"/>
      <c r="B37" s="43"/>
      <c r="C37" s="43"/>
    </row>
    <row r="38" spans="1:3" x14ac:dyDescent="0.2">
      <c r="A38" s="43"/>
      <c r="B38" s="43"/>
      <c r="C38" s="43"/>
    </row>
    <row r="39" spans="1:3" x14ac:dyDescent="0.2">
      <c r="A39" s="43"/>
      <c r="B39" s="43"/>
      <c r="C39" s="43"/>
    </row>
    <row r="40" spans="1:3" x14ac:dyDescent="0.2">
      <c r="A40" s="43"/>
      <c r="B40" s="43"/>
      <c r="C40" s="43"/>
    </row>
    <row r="41" spans="1:3" x14ac:dyDescent="0.2">
      <c r="A41" s="43"/>
      <c r="B41" s="43"/>
      <c r="C41" s="43"/>
    </row>
    <row r="42" spans="1:3" x14ac:dyDescent="0.2">
      <c r="A42" s="43"/>
      <c r="B42" s="43"/>
      <c r="C42" s="43"/>
    </row>
    <row r="43" spans="1:3" x14ac:dyDescent="0.2">
      <c r="A43" s="43"/>
      <c r="B43" s="43"/>
      <c r="C43" s="43"/>
    </row>
    <row r="44" spans="1:3" x14ac:dyDescent="0.2">
      <c r="A44" s="43"/>
      <c r="B44" s="43"/>
      <c r="C44" s="43"/>
    </row>
    <row r="45" spans="1:3" x14ac:dyDescent="0.2">
      <c r="A45" s="43"/>
      <c r="B45" s="43"/>
      <c r="C45" s="43"/>
    </row>
    <row r="46" spans="1:3" x14ac:dyDescent="0.2">
      <c r="A46" s="43"/>
      <c r="B46" s="43"/>
      <c r="C46" s="43"/>
    </row>
    <row r="47" spans="1:3" x14ac:dyDescent="0.2">
      <c r="A47" s="43"/>
      <c r="B47" s="43"/>
      <c r="C47" s="43"/>
    </row>
    <row r="48" spans="1:3" x14ac:dyDescent="0.2">
      <c r="A48" s="43"/>
      <c r="B48" s="43"/>
      <c r="C48" s="43"/>
    </row>
    <row r="49" spans="1:3" x14ac:dyDescent="0.2">
      <c r="A49" s="43"/>
      <c r="B49" s="43"/>
      <c r="C49" s="43"/>
    </row>
    <row r="50" spans="1:3" x14ac:dyDescent="0.2">
      <c r="A50" s="43"/>
      <c r="B50" s="43"/>
      <c r="C50" s="43"/>
    </row>
    <row r="51" spans="1:3" x14ac:dyDescent="0.2">
      <c r="A51" s="43"/>
      <c r="B51" s="43"/>
      <c r="C51" s="43"/>
    </row>
    <row r="52" spans="1:3" x14ac:dyDescent="0.2">
      <c r="A52" s="43"/>
      <c r="B52" s="43"/>
      <c r="C52" s="43"/>
    </row>
    <row r="53" spans="1:3" x14ac:dyDescent="0.2">
      <c r="A53" s="43"/>
      <c r="B53" s="43"/>
      <c r="C53" s="43"/>
    </row>
    <row r="54" spans="1:3" x14ac:dyDescent="0.2">
      <c r="A54" s="43"/>
      <c r="B54" s="43"/>
      <c r="C54" s="43"/>
    </row>
    <row r="55" spans="1:3" x14ac:dyDescent="0.2">
      <c r="A55" s="43"/>
      <c r="B55" s="43"/>
      <c r="C55" s="43"/>
    </row>
    <row r="56" spans="1:3" x14ac:dyDescent="0.2">
      <c r="A56" s="43"/>
      <c r="B56" s="43"/>
      <c r="C56" s="43"/>
    </row>
    <row r="57" spans="1:3" x14ac:dyDescent="0.2">
      <c r="A57" s="43"/>
      <c r="B57" s="43"/>
      <c r="C57" s="43"/>
    </row>
    <row r="58" spans="1:3" x14ac:dyDescent="0.2">
      <c r="A58" s="43"/>
      <c r="B58" s="43"/>
      <c r="C58" s="43"/>
    </row>
    <row r="59" spans="1:3" x14ac:dyDescent="0.2">
      <c r="A59" s="43"/>
      <c r="B59" s="43"/>
      <c r="C59" s="43"/>
    </row>
    <row r="60" spans="1:3" x14ac:dyDescent="0.2">
      <c r="A60" s="43"/>
      <c r="B60" s="43"/>
      <c r="C60" s="43"/>
    </row>
    <row r="61" spans="1:3" x14ac:dyDescent="0.2">
      <c r="A61" s="43"/>
      <c r="B61" s="43"/>
      <c r="C61" s="43"/>
    </row>
    <row r="62" spans="1:3" x14ac:dyDescent="0.2">
      <c r="A62" s="43"/>
      <c r="B62" s="43"/>
      <c r="C62" s="43"/>
    </row>
    <row r="63" spans="1:3" x14ac:dyDescent="0.2">
      <c r="A63" s="43"/>
      <c r="B63" s="43"/>
      <c r="C63" s="43"/>
    </row>
    <row r="64" spans="1:3" x14ac:dyDescent="0.2">
      <c r="A64" s="43"/>
      <c r="B64" s="43"/>
      <c r="C64" s="43"/>
    </row>
    <row r="65" spans="1:3" x14ac:dyDescent="0.2">
      <c r="A65" s="43"/>
      <c r="B65" s="43"/>
      <c r="C65" s="43"/>
    </row>
    <row r="66" spans="1:3" x14ac:dyDescent="0.2">
      <c r="A66" s="43"/>
      <c r="B66" s="43"/>
      <c r="C66" s="43"/>
    </row>
    <row r="67" spans="1:3" x14ac:dyDescent="0.2">
      <c r="A67" s="43"/>
      <c r="B67" s="43"/>
      <c r="C67" s="43"/>
    </row>
    <row r="68" spans="1:3" x14ac:dyDescent="0.2">
      <c r="A68" s="43"/>
      <c r="B68" s="43"/>
      <c r="C68" s="43"/>
    </row>
    <row r="69" spans="1:3" x14ac:dyDescent="0.2">
      <c r="A69" s="43"/>
      <c r="B69" s="43"/>
      <c r="C69" s="43"/>
    </row>
    <row r="70" spans="1:3" x14ac:dyDescent="0.2">
      <c r="A70" s="43"/>
      <c r="B70" s="43"/>
      <c r="C70" s="43"/>
    </row>
    <row r="71" spans="1:3" x14ac:dyDescent="0.2">
      <c r="A71" s="43"/>
      <c r="B71" s="43"/>
      <c r="C71" s="43"/>
    </row>
    <row r="72" spans="1:3" x14ac:dyDescent="0.2">
      <c r="A72" s="43"/>
      <c r="B72" s="43"/>
      <c r="C72" s="43"/>
    </row>
    <row r="73" spans="1:3" x14ac:dyDescent="0.2">
      <c r="A73" s="43"/>
      <c r="B73" s="43"/>
      <c r="C73" s="43"/>
    </row>
    <row r="74" spans="1:3" x14ac:dyDescent="0.2">
      <c r="A74" s="43"/>
      <c r="B74" s="43"/>
      <c r="C74" s="43"/>
    </row>
    <row r="75" spans="1:3" x14ac:dyDescent="0.2">
      <c r="A75" s="43"/>
      <c r="B75" s="43"/>
      <c r="C75" s="43"/>
    </row>
    <row r="76" spans="1:3" x14ac:dyDescent="0.2">
      <c r="A76" s="43"/>
      <c r="B76" s="43"/>
      <c r="C76" s="43"/>
    </row>
    <row r="77" spans="1:3" x14ac:dyDescent="0.2">
      <c r="A77" s="43"/>
      <c r="B77" s="43"/>
      <c r="C77" s="43"/>
    </row>
    <row r="78" spans="1:3" x14ac:dyDescent="0.2">
      <c r="A78" s="43"/>
      <c r="B78" s="43"/>
      <c r="C78" s="43"/>
    </row>
    <row r="79" spans="1:3" x14ac:dyDescent="0.2">
      <c r="A79" s="43"/>
      <c r="B79" s="43"/>
      <c r="C79" s="43"/>
    </row>
    <row r="80" spans="1:3" x14ac:dyDescent="0.2">
      <c r="A80" s="43"/>
      <c r="B80" s="43"/>
      <c r="C80" s="43"/>
    </row>
    <row r="81" spans="1:3" x14ac:dyDescent="0.2">
      <c r="A81" s="43"/>
      <c r="B81" s="43"/>
      <c r="C81" s="43"/>
    </row>
    <row r="82" spans="1:3" x14ac:dyDescent="0.2">
      <c r="A82" s="43"/>
      <c r="B82" s="43"/>
      <c r="C82" s="43"/>
    </row>
    <row r="83" spans="1:3" x14ac:dyDescent="0.2">
      <c r="A83" s="43"/>
      <c r="B83" s="43"/>
      <c r="C83" s="43"/>
    </row>
    <row r="84" spans="1:3" x14ac:dyDescent="0.2">
      <c r="A84" s="43"/>
      <c r="B84" s="43"/>
      <c r="C84" s="43"/>
    </row>
    <row r="85" spans="1:3" x14ac:dyDescent="0.2">
      <c r="A85" s="43"/>
      <c r="B85" s="43"/>
      <c r="C85" s="43"/>
    </row>
    <row r="86" spans="1:3" x14ac:dyDescent="0.2">
      <c r="A86" s="43"/>
      <c r="B86" s="43"/>
      <c r="C86" s="43"/>
    </row>
    <row r="87" spans="1:3" x14ac:dyDescent="0.2">
      <c r="A87" s="43"/>
      <c r="B87" s="43"/>
      <c r="C87" s="43"/>
    </row>
    <row r="88" spans="1:3" x14ac:dyDescent="0.2">
      <c r="A88" s="43"/>
      <c r="B88" s="43"/>
      <c r="C88" s="43"/>
    </row>
    <row r="89" spans="1:3" x14ac:dyDescent="0.2">
      <c r="A89" s="43"/>
      <c r="B89" s="43"/>
      <c r="C89" s="43"/>
    </row>
    <row r="90" spans="1:3" x14ac:dyDescent="0.2">
      <c r="A90" s="43"/>
      <c r="B90" s="43"/>
      <c r="C90" s="43"/>
    </row>
    <row r="91" spans="1:3" x14ac:dyDescent="0.2">
      <c r="A91" s="43"/>
      <c r="B91" s="43"/>
      <c r="C91" s="43"/>
    </row>
    <row r="92" spans="1:3" x14ac:dyDescent="0.2">
      <c r="A92" s="43"/>
      <c r="B92" s="43"/>
      <c r="C92" s="43"/>
    </row>
    <row r="93" spans="1:3" x14ac:dyDescent="0.2">
      <c r="A93" s="43"/>
      <c r="B93" s="43"/>
      <c r="C93" s="43"/>
    </row>
    <row r="94" spans="1:3" x14ac:dyDescent="0.2">
      <c r="A94" s="43"/>
      <c r="B94" s="43"/>
      <c r="C94" s="43"/>
    </row>
    <row r="95" spans="1:3" x14ac:dyDescent="0.2">
      <c r="A95" s="43"/>
      <c r="B95" s="43"/>
      <c r="C95" s="43"/>
    </row>
    <row r="96" spans="1:3" x14ac:dyDescent="0.2">
      <c r="A96" s="43"/>
      <c r="B96" s="43"/>
      <c r="C96" s="43"/>
    </row>
    <row r="97" spans="1:3" x14ac:dyDescent="0.2">
      <c r="A97" s="43"/>
      <c r="B97" s="43"/>
      <c r="C97" s="43"/>
    </row>
    <row r="98" spans="1:3" x14ac:dyDescent="0.2">
      <c r="A98" s="43"/>
      <c r="B98" s="43"/>
      <c r="C98" s="43"/>
    </row>
    <row r="99" spans="1:3" x14ac:dyDescent="0.2">
      <c r="A99" s="43"/>
      <c r="B99" s="43"/>
      <c r="C99" s="43"/>
    </row>
    <row r="100" spans="1:3" x14ac:dyDescent="0.2">
      <c r="A100" s="43"/>
      <c r="B100" s="43"/>
      <c r="C100" s="43"/>
    </row>
    <row r="101" spans="1:3" x14ac:dyDescent="0.2">
      <c r="A101" s="43"/>
      <c r="B101" s="43"/>
      <c r="C101" s="43"/>
    </row>
    <row r="102" spans="1:3" x14ac:dyDescent="0.2">
      <c r="A102" s="43"/>
      <c r="B102" s="43"/>
      <c r="C102" s="43"/>
    </row>
    <row r="103" spans="1:3" x14ac:dyDescent="0.2">
      <c r="A103" s="43"/>
      <c r="B103" s="43"/>
      <c r="C103" s="43"/>
    </row>
  </sheetData>
  <sheetProtection selectLockedCells="1"/>
  <phoneticPr fontId="24" type="noConversion"/>
  <pageMargins left="0.70866141732283472" right="0.70866141732283472" top="0.78740157480314965" bottom="0.78740157480314965" header="0.31496062992125984" footer="0.31496062992125984"/>
  <pageSetup paperSize="9" fitToHeight="0" orientation="landscape" r:id="rId1"/>
  <rowBreaks count="1" manualBreakCount="1">
    <brk id="72" max="16383" man="1"/>
  </rowBreaks>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275D3-8079-4CF0-BCDC-1372C5EE4515}">
  <sheetPr codeName="Tabelle2"/>
  <dimension ref="A1:C616"/>
  <sheetViews>
    <sheetView workbookViewId="0">
      <selection activeCell="D7" sqref="D7"/>
    </sheetView>
  </sheetViews>
  <sheetFormatPr baseColWidth="10" defaultRowHeight="12.75" x14ac:dyDescent="0.2"/>
  <sheetData>
    <row r="1" spans="1:3" x14ac:dyDescent="0.2">
      <c r="A1" t="s">
        <v>6</v>
      </c>
      <c r="B1" t="s">
        <v>893</v>
      </c>
    </row>
    <row r="2" spans="1:3" x14ac:dyDescent="0.2">
      <c r="A2" t="s">
        <v>221</v>
      </c>
      <c r="B2" t="str" cm="1">
        <f t="array" aca="1" ref="B2" ca="1">IF(INDIRECT("Fragebogen!$F$29")="","",INDIRECT("Fragebogen!$F$29"))</f>
        <v/>
      </c>
      <c r="C2" s="155">
        <f>Fragebogen!$F$29</f>
        <v>0</v>
      </c>
    </row>
    <row r="3" spans="1:3" x14ac:dyDescent="0.2">
      <c r="A3" t="s">
        <v>222</v>
      </c>
      <c r="B3" t="str" cm="1">
        <f t="array" aca="1" ref="B3" ca="1">IF(INDIRECT("Fragebogen!$D$32")="","",INDIRECT("Fragebogen!$D$32"))</f>
        <v/>
      </c>
      <c r="C3" s="155">
        <f>Fragebogen!$D$32</f>
        <v>0</v>
      </c>
    </row>
    <row r="4" spans="1:3" x14ac:dyDescent="0.2">
      <c r="A4" t="s">
        <v>223</v>
      </c>
      <c r="B4" t="str" cm="1">
        <f t="array" aca="1" ref="B4" ca="1">IF(INDIRECT("Fragebogen!$F$32")="","",INDIRECT("Fragebogen!$F$32"))</f>
        <v/>
      </c>
      <c r="C4" s="155">
        <f>Fragebogen!$F$32</f>
        <v>0</v>
      </c>
    </row>
    <row r="5" spans="1:3" x14ac:dyDescent="0.2">
      <c r="A5" t="s">
        <v>224</v>
      </c>
      <c r="B5" t="str" cm="1">
        <f t="array" aca="1" ref="B5" ca="1">IF(INDIRECT("Fragebogen!$G$32")="","",INDIRECT("Fragebogen!$G$32"))</f>
        <v/>
      </c>
      <c r="C5" s="155">
        <f>Fragebogen!$G$32</f>
        <v>0</v>
      </c>
    </row>
    <row r="6" spans="1:3" x14ac:dyDescent="0.2">
      <c r="A6" t="s">
        <v>225</v>
      </c>
      <c r="B6" t="str" cm="1">
        <f t="array" aca="1" ref="B6" ca="1">IF(INDIRECT("Fragebogen!$H$32")="","",INDIRECT("Fragebogen!$H$32"))</f>
        <v/>
      </c>
      <c r="C6" s="155">
        <f>Fragebogen!$H$32</f>
        <v>0</v>
      </c>
    </row>
    <row r="7" spans="1:3" x14ac:dyDescent="0.2">
      <c r="A7" t="s">
        <v>226</v>
      </c>
      <c r="B7" t="str" cm="1">
        <f t="array" aca="1" ref="B7" ca="1">IF(INDIRECT("Fragebogen!$E$34")="","",INDIRECT("Fragebogen!$E$34"))</f>
        <v/>
      </c>
      <c r="C7" s="155">
        <f>Fragebogen!$E$34</f>
        <v>0</v>
      </c>
    </row>
    <row r="8" spans="1:3" x14ac:dyDescent="0.2">
      <c r="A8" t="s">
        <v>227</v>
      </c>
      <c r="B8" t="str" cm="1">
        <f t="array" aca="1" ref="B8" ca="1">IF(INDIRECT("Fragebogen!$E$35")="","",INDIRECT("Fragebogen!$E$35"))</f>
        <v/>
      </c>
      <c r="C8" s="155">
        <f>Fragebogen!$E$35</f>
        <v>0</v>
      </c>
    </row>
    <row r="9" spans="1:3" x14ac:dyDescent="0.2">
      <c r="A9" t="s">
        <v>228</v>
      </c>
      <c r="B9" t="str" cm="1">
        <f t="array" aca="1" ref="B9" ca="1">IF(INDIRECT("Fragebogen!$E$36")="","",INDIRECT("Fragebogen!$E$36"))</f>
        <v/>
      </c>
      <c r="C9" s="155">
        <f>Fragebogen!$E$36</f>
        <v>0</v>
      </c>
    </row>
    <row r="10" spans="1:3" x14ac:dyDescent="0.2">
      <c r="A10" t="s">
        <v>229</v>
      </c>
      <c r="B10" t="str" cm="1">
        <f t="array" aca="1" ref="B10" ca="1">IF(INDIRECT("Fragebogen!$E$38")="","",INDIRECT("Fragebogen!$E$38"))</f>
        <v/>
      </c>
      <c r="C10" s="155">
        <f>Fragebogen!$E$38</f>
        <v>0</v>
      </c>
    </row>
    <row r="11" spans="1:3" x14ac:dyDescent="0.2">
      <c r="A11" t="s">
        <v>230</v>
      </c>
      <c r="B11" t="str" cm="1">
        <f t="array" aca="1" ref="B11" ca="1">IF(INDIRECT("Fragebogen!$E$39")="","",INDIRECT("Fragebogen!$E$39"))</f>
        <v/>
      </c>
      <c r="C11" s="156">
        <f>Fragebogen!$E$39</f>
        <v>0</v>
      </c>
    </row>
    <row r="12" spans="1:3" x14ac:dyDescent="0.2">
      <c r="A12" t="s">
        <v>231</v>
      </c>
      <c r="B12" t="str" cm="1">
        <f t="array" aca="1" ref="B12" ca="1">IF(INDIRECT("Fragebogen!$F$39")="","",INDIRECT("Fragebogen!$F$39"))</f>
        <v/>
      </c>
      <c r="C12" s="155">
        <f>Fragebogen!$F$39</f>
        <v>0</v>
      </c>
    </row>
    <row r="13" spans="1:3" x14ac:dyDescent="0.2">
      <c r="A13" t="s">
        <v>232</v>
      </c>
      <c r="B13" t="str" cm="1">
        <f t="array" aca="1" ref="B13" ca="1">IF(INDIRECT("Fragebogen!$H$42")="","",INDIRECT("Fragebogen!$H$42"))</f>
        <v/>
      </c>
      <c r="C13" s="156">
        <f>Fragebogen!$H$42</f>
        <v>0</v>
      </c>
    </row>
    <row r="14" spans="1:3" x14ac:dyDescent="0.2">
      <c r="A14" t="s">
        <v>233</v>
      </c>
      <c r="B14" t="str" cm="1">
        <f t="array" aca="1" ref="B14" ca="1">IF(INDIRECT("Fragebogen!$H$44")="","",INDIRECT("Fragebogen!$H$44"))</f>
        <v/>
      </c>
      <c r="C14">
        <f>Fragebogen!$H$44</f>
        <v>0</v>
      </c>
    </row>
    <row r="15" spans="1:3" x14ac:dyDescent="0.2">
      <c r="A15" t="s">
        <v>234</v>
      </c>
      <c r="B15" t="str" cm="1">
        <f t="array" aca="1" ref="B15" ca="1">IF(INDIRECT("Fragebogen!$B$52")="","",INDIRECT("Fragebogen!$B$52"))</f>
        <v/>
      </c>
      <c r="C15" s="155">
        <f>Fragebogen!$B$52</f>
        <v>0</v>
      </c>
    </row>
    <row r="16" spans="1:3" x14ac:dyDescent="0.2">
      <c r="A16" t="s">
        <v>235</v>
      </c>
      <c r="B16" t="str" cm="1">
        <f t="array" aca="1" ref="B16" ca="1">IF(INDIRECT("Fragebogen!$F$52")="","",INDIRECT("Fragebogen!$F$52"))</f>
        <v/>
      </c>
      <c r="C16" s="157">
        <f>Fragebogen!$F$52</f>
        <v>0</v>
      </c>
    </row>
    <row r="17" spans="1:3" x14ac:dyDescent="0.2">
      <c r="A17" t="s">
        <v>236</v>
      </c>
      <c r="B17" t="str" cm="1">
        <f t="array" aca="1" ref="B17" ca="1">IF(INDIRECT("Fragebogen!$B$53")="","",INDIRECT("Fragebogen!$B$53"))</f>
        <v/>
      </c>
      <c r="C17" s="155">
        <f>Fragebogen!$B$53</f>
        <v>0</v>
      </c>
    </row>
    <row r="18" spans="1:3" x14ac:dyDescent="0.2">
      <c r="A18" t="s">
        <v>237</v>
      </c>
      <c r="B18" t="str" cm="1">
        <f t="array" aca="1" ref="B18" ca="1">IF(INDIRECT("Fragebogen!$F$53")="","",INDIRECT("Fragebogen!$F$53"))</f>
        <v/>
      </c>
      <c r="C18" s="157">
        <f>Fragebogen!$F$53</f>
        <v>0</v>
      </c>
    </row>
    <row r="19" spans="1:3" x14ac:dyDescent="0.2">
      <c r="A19" t="s">
        <v>238</v>
      </c>
      <c r="B19" t="str" cm="1">
        <f t="array" aca="1" ref="B19" ca="1">IF(INDIRECT("Fragebogen!$B$54")="","",INDIRECT("Fragebogen!$B$54"))</f>
        <v/>
      </c>
      <c r="C19" s="155">
        <f>Fragebogen!$B$54</f>
        <v>0</v>
      </c>
    </row>
    <row r="20" spans="1:3" x14ac:dyDescent="0.2">
      <c r="A20" t="s">
        <v>239</v>
      </c>
      <c r="B20" t="str" cm="1">
        <f t="array" aca="1" ref="B20" ca="1">IF(INDIRECT("Fragebogen!$F$54")="","",INDIRECT("Fragebogen!$F$54"))</f>
        <v/>
      </c>
      <c r="C20" s="157">
        <f>Fragebogen!$F$54</f>
        <v>0</v>
      </c>
    </row>
    <row r="21" spans="1:3" x14ac:dyDescent="0.2">
      <c r="A21" t="s">
        <v>240</v>
      </c>
      <c r="B21" t="str" cm="1">
        <f t="array" aca="1" ref="B21" ca="1">IF(INDIRECT("Fragebogen!$B$55")="","",INDIRECT("Fragebogen!$B$55"))</f>
        <v/>
      </c>
      <c r="C21" s="155">
        <f>Fragebogen!$B$55</f>
        <v>0</v>
      </c>
    </row>
    <row r="22" spans="1:3" x14ac:dyDescent="0.2">
      <c r="A22" t="s">
        <v>241</v>
      </c>
      <c r="B22" t="str" cm="1">
        <f t="array" aca="1" ref="B22" ca="1">IF(INDIRECT("Fragebogen!$F$55")="","",INDIRECT("Fragebogen!$F$55"))</f>
        <v/>
      </c>
      <c r="C22" s="157">
        <f>Fragebogen!$F$55</f>
        <v>0</v>
      </c>
    </row>
    <row r="23" spans="1:3" x14ac:dyDescent="0.2">
      <c r="A23" t="s">
        <v>242</v>
      </c>
      <c r="B23" t="str" cm="1">
        <f t="array" aca="1" ref="B23" ca="1">IF(INDIRECT("Fragebogen!$B$56")="","",INDIRECT("Fragebogen!$B$56"))</f>
        <v/>
      </c>
      <c r="C23" s="155">
        <f>Fragebogen!$B$56</f>
        <v>0</v>
      </c>
    </row>
    <row r="24" spans="1:3" x14ac:dyDescent="0.2">
      <c r="A24" t="s">
        <v>243</v>
      </c>
      <c r="B24" t="str" cm="1">
        <f t="array" aca="1" ref="B24" ca="1">IF(INDIRECT("Fragebogen!$F$56")="","",INDIRECT("Fragebogen!$F$56"))</f>
        <v/>
      </c>
      <c r="C24" s="157">
        <f>Fragebogen!$F$56</f>
        <v>0</v>
      </c>
    </row>
    <row r="25" spans="1:3" x14ac:dyDescent="0.2">
      <c r="A25" t="s">
        <v>244</v>
      </c>
      <c r="B25" t="str" cm="1">
        <f t="array" aca="1" ref="B25" ca="1">IF(INDIRECT("Fragebogen!$B$57")="","",INDIRECT("Fragebogen!$B$57"))</f>
        <v/>
      </c>
      <c r="C25" s="155">
        <f>Fragebogen!$B$57</f>
        <v>0</v>
      </c>
    </row>
    <row r="26" spans="1:3" x14ac:dyDescent="0.2">
      <c r="A26" t="s">
        <v>245</v>
      </c>
      <c r="B26" t="str" cm="1">
        <f t="array" aca="1" ref="B26" ca="1">IF(INDIRECT("Fragebogen!$F$57")="","",INDIRECT("Fragebogen!$F$57"))</f>
        <v/>
      </c>
      <c r="C26" s="157">
        <f>Fragebogen!$F$57</f>
        <v>0</v>
      </c>
    </row>
    <row r="27" spans="1:3" x14ac:dyDescent="0.2">
      <c r="A27" t="s">
        <v>246</v>
      </c>
      <c r="B27" t="str" cm="1">
        <f t="array" aca="1" ref="B27" ca="1">IF(INDIRECT("Fragebogen!$B$63")="","",INDIRECT("Fragebogen!$B$63"))</f>
        <v/>
      </c>
      <c r="C27">
        <f>Fragebogen!$B$63</f>
        <v>0</v>
      </c>
    </row>
    <row r="28" spans="1:3" x14ac:dyDescent="0.2">
      <c r="A28" t="s">
        <v>247</v>
      </c>
      <c r="B28" t="str" cm="1">
        <f t="array" aca="1" ref="B28" ca="1">IF(INDIRECT("Fragebogen!$B$69")="","",INDIRECT("Fragebogen!$B$69"))</f>
        <v/>
      </c>
      <c r="C28">
        <f>Fragebogen!$B$69</f>
        <v>0</v>
      </c>
    </row>
    <row r="29" spans="1:3" x14ac:dyDescent="0.2">
      <c r="A29" t="s">
        <v>248</v>
      </c>
      <c r="B29" t="str" cm="1">
        <f t="array" aca="1" ref="B29" ca="1">IF(INDIRECT("Fragebogen!$E$78")="","",INDIRECT("Fragebogen!$E$78"))</f>
        <v/>
      </c>
      <c r="C29" s="157">
        <f>Fragebogen!$E$78</f>
        <v>0</v>
      </c>
    </row>
    <row r="30" spans="1:3" x14ac:dyDescent="0.2">
      <c r="A30" t="s">
        <v>249</v>
      </c>
      <c r="B30" t="str" cm="1">
        <f t="array" aca="1" ref="B30" ca="1">IF(INDIRECT("Fragebogen!$F$78")="","",INDIRECT("Fragebogen!$F$78"))</f>
        <v/>
      </c>
      <c r="C30" s="157">
        <f>Fragebogen!$F$78</f>
        <v>0</v>
      </c>
    </row>
    <row r="31" spans="1:3" x14ac:dyDescent="0.2">
      <c r="A31" t="s">
        <v>250</v>
      </c>
      <c r="B31" t="str" cm="1">
        <f t="array" aca="1" ref="B31" ca="1">IF(INDIRECT("Fragebogen!$G$78")="","",INDIRECT("Fragebogen!$G$78"))</f>
        <v/>
      </c>
      <c r="C31" s="157">
        <f>Fragebogen!$G$78</f>
        <v>0</v>
      </c>
    </row>
    <row r="32" spans="1:3" x14ac:dyDescent="0.2">
      <c r="A32" t="s">
        <v>251</v>
      </c>
      <c r="B32" t="str" cm="1">
        <f t="array" aca="1" ref="B32" ca="1">IF(INDIRECT("Fragebogen!$H$78")="","",INDIRECT("Fragebogen!$H$78"))</f>
        <v/>
      </c>
      <c r="C32" s="157">
        <f>Fragebogen!$H$78</f>
        <v>0</v>
      </c>
    </row>
    <row r="33" spans="1:3" x14ac:dyDescent="0.2">
      <c r="A33" t="s">
        <v>252</v>
      </c>
      <c r="B33" t="str" cm="1">
        <f t="array" aca="1" ref="B33" ca="1">IF(INDIRECT("Fragebogen!$I$78")="","",INDIRECT("Fragebogen!$I$78"))</f>
        <v/>
      </c>
      <c r="C33" s="157">
        <f>Fragebogen!$I$78</f>
        <v>0</v>
      </c>
    </row>
    <row r="34" spans="1:3" x14ac:dyDescent="0.2">
      <c r="A34" t="s">
        <v>253</v>
      </c>
      <c r="B34" t="str" cm="1">
        <f t="array" aca="1" ref="B34" ca="1">IF(INDIRECT("Fragebogen!$J$78")="","",INDIRECT("Fragebogen!$J$78"))</f>
        <v/>
      </c>
      <c r="C34" s="157">
        <f>Fragebogen!$J$78</f>
        <v>0</v>
      </c>
    </row>
    <row r="35" spans="1:3" x14ac:dyDescent="0.2">
      <c r="A35" t="s">
        <v>254</v>
      </c>
      <c r="B35" t="str" cm="1">
        <f t="array" aca="1" ref="B35" ca="1">IF(INDIRECT("Fragebogen!$E$83")="","",INDIRECT("Fragebogen!$E$83"))</f>
        <v/>
      </c>
      <c r="C35" s="157">
        <f>Fragebogen!$E$83</f>
        <v>0</v>
      </c>
    </row>
    <row r="36" spans="1:3" x14ac:dyDescent="0.2">
      <c r="A36" t="s">
        <v>255</v>
      </c>
      <c r="B36" t="str" cm="1">
        <f t="array" aca="1" ref="B36" ca="1">IF(INDIRECT("Fragebogen!$F$83")="","",INDIRECT("Fragebogen!$F$83"))</f>
        <v/>
      </c>
      <c r="C36" s="157">
        <f>Fragebogen!$F$83</f>
        <v>0</v>
      </c>
    </row>
    <row r="37" spans="1:3" x14ac:dyDescent="0.2">
      <c r="A37" t="s">
        <v>256</v>
      </c>
      <c r="B37" t="str" cm="1">
        <f t="array" aca="1" ref="B37" ca="1">IF(INDIRECT("Fragebogen!$G$83")="","",INDIRECT("Fragebogen!$G$83"))</f>
        <v/>
      </c>
      <c r="C37" s="157">
        <f>Fragebogen!$G$83</f>
        <v>0</v>
      </c>
    </row>
    <row r="38" spans="1:3" x14ac:dyDescent="0.2">
      <c r="A38" t="s">
        <v>257</v>
      </c>
      <c r="B38" t="str" cm="1">
        <f t="array" aca="1" ref="B38" ca="1">IF(INDIRECT("Fragebogen!$H$83")="","",INDIRECT("Fragebogen!$H$83"))</f>
        <v/>
      </c>
      <c r="C38" s="157">
        <f>Fragebogen!$H$83</f>
        <v>0</v>
      </c>
    </row>
    <row r="39" spans="1:3" x14ac:dyDescent="0.2">
      <c r="A39" t="s">
        <v>258</v>
      </c>
      <c r="B39" t="str" cm="1">
        <f t="array" aca="1" ref="B39" ca="1">IF(INDIRECT("Fragebogen!$I$83")="","",INDIRECT("Fragebogen!$I$83"))</f>
        <v/>
      </c>
      <c r="C39" s="157">
        <f>Fragebogen!$I$83</f>
        <v>0</v>
      </c>
    </row>
    <row r="40" spans="1:3" x14ac:dyDescent="0.2">
      <c r="A40" t="s">
        <v>259</v>
      </c>
      <c r="B40" t="str" cm="1">
        <f t="array" aca="1" ref="B40" ca="1">IF(INDIRECT("Fragebogen!$J$83")="","",INDIRECT("Fragebogen!$J$83"))</f>
        <v/>
      </c>
      <c r="C40" s="157">
        <f>Fragebogen!$J$83</f>
        <v>0</v>
      </c>
    </row>
    <row r="41" spans="1:3" x14ac:dyDescent="0.2">
      <c r="A41" t="s">
        <v>260</v>
      </c>
      <c r="B41" t="str" cm="1">
        <f t="array" aca="1" ref="B41" ca="1">IF(INDIRECT("Fragebogen!$H$87")="","",INDIRECT("Fragebogen!$H$87"))</f>
        <v/>
      </c>
      <c r="C41" s="157">
        <f>Fragebogen!$H$87</f>
        <v>0</v>
      </c>
    </row>
    <row r="42" spans="1:3" x14ac:dyDescent="0.2">
      <c r="A42" t="s">
        <v>261</v>
      </c>
      <c r="B42" t="str" cm="1">
        <f t="array" aca="1" ref="B42" ca="1">IF(INDIRECT("Fragebogen!$H$91")="","",INDIRECT("Fragebogen!$H$91"))</f>
        <v/>
      </c>
      <c r="C42" s="158">
        <f>Fragebogen!$H$91</f>
        <v>0</v>
      </c>
    </row>
    <row r="43" spans="1:3" x14ac:dyDescent="0.2">
      <c r="A43" t="s">
        <v>262</v>
      </c>
      <c r="B43" t="str" cm="1">
        <f t="array" aca="1" ref="B43" ca="1">IF(INDIRECT("Fragebogen!$H$92")="","",INDIRECT("Fragebogen!$H$92"))</f>
        <v/>
      </c>
      <c r="C43" s="158">
        <f>Fragebogen!$H$92</f>
        <v>0</v>
      </c>
    </row>
    <row r="44" spans="1:3" x14ac:dyDescent="0.2">
      <c r="A44" t="s">
        <v>263</v>
      </c>
      <c r="B44" t="str" cm="1">
        <f t="array" aca="1" ref="B44" ca="1">IF(INDIRECT("Fragebogen!$E$99")="","",INDIRECT("Fragebogen!$E$99"))</f>
        <v/>
      </c>
      <c r="C44" s="158">
        <f>Fragebogen!$E$99</f>
        <v>0</v>
      </c>
    </row>
    <row r="45" spans="1:3" x14ac:dyDescent="0.2">
      <c r="A45" t="s">
        <v>264</v>
      </c>
      <c r="B45" t="str" cm="1">
        <f t="array" aca="1" ref="B45" ca="1">IF(INDIRECT("Fragebogen!$F$99")="","",INDIRECT("Fragebogen!$F$99"))</f>
        <v/>
      </c>
      <c r="C45" s="158">
        <f>Fragebogen!$F$99</f>
        <v>0</v>
      </c>
    </row>
    <row r="46" spans="1:3" x14ac:dyDescent="0.2">
      <c r="A46" t="s">
        <v>265</v>
      </c>
      <c r="B46" t="str" cm="1">
        <f t="array" aca="1" ref="B46" ca="1">IF(INDIRECT("Fragebogen!$G$99")="","",INDIRECT("Fragebogen!$G$99"))</f>
        <v/>
      </c>
      <c r="C46" s="158">
        <f>Fragebogen!$G$99</f>
        <v>0</v>
      </c>
    </row>
    <row r="47" spans="1:3" x14ac:dyDescent="0.2">
      <c r="A47" t="s">
        <v>266</v>
      </c>
      <c r="B47" t="str" cm="1">
        <f t="array" aca="1" ref="B47" ca="1">IF(INDIRECT("Fragebogen!$H$99")="","",INDIRECT("Fragebogen!$H$99"))</f>
        <v/>
      </c>
      <c r="C47" s="158">
        <f>Fragebogen!$H$99</f>
        <v>0</v>
      </c>
    </row>
    <row r="48" spans="1:3" x14ac:dyDescent="0.2">
      <c r="A48" t="s">
        <v>267</v>
      </c>
      <c r="B48" t="str" cm="1">
        <f t="array" aca="1" ref="B48" ca="1">IF(INDIRECT("Fragebogen!$I$99")="","",INDIRECT("Fragebogen!$I$99"))</f>
        <v/>
      </c>
      <c r="C48" s="158">
        <f>Fragebogen!$I$99</f>
        <v>0</v>
      </c>
    </row>
    <row r="49" spans="1:3" x14ac:dyDescent="0.2">
      <c r="A49" t="s">
        <v>268</v>
      </c>
      <c r="B49" t="str" cm="1">
        <f t="array" aca="1" ref="B49" ca="1">IF(INDIRECT("Fragebogen!$J$99")="","",INDIRECT("Fragebogen!$J$99"))</f>
        <v/>
      </c>
      <c r="C49" s="158">
        <f>Fragebogen!$J$99</f>
        <v>0</v>
      </c>
    </row>
    <row r="50" spans="1:3" x14ac:dyDescent="0.2">
      <c r="A50" t="s">
        <v>269</v>
      </c>
      <c r="B50" t="str" cm="1">
        <f t="array" aca="1" ref="B50" ca="1">IF(INDIRECT("Fragebogen!$H$103")="","",INDIRECT("Fragebogen!$H$103"))</f>
        <v/>
      </c>
      <c r="C50" s="158">
        <f>Fragebogen!$H$103</f>
        <v>0</v>
      </c>
    </row>
    <row r="51" spans="1:3" x14ac:dyDescent="0.2">
      <c r="A51" t="s">
        <v>270</v>
      </c>
      <c r="B51" t="str" cm="1">
        <f t="array" aca="1" ref="B51" ca="1">IF(INDIRECT("Fragebogen!$H$108")="","",INDIRECT("Fragebogen!$H$108"))</f>
        <v/>
      </c>
      <c r="C51" s="157">
        <f>Fragebogen!$H$108</f>
        <v>0</v>
      </c>
    </row>
    <row r="52" spans="1:3" x14ac:dyDescent="0.2">
      <c r="A52" t="s">
        <v>271</v>
      </c>
      <c r="B52" t="str" cm="1">
        <f t="array" aca="1" ref="B52" ca="1">IF(INDIRECT("Fragebogen!$F$112")="","",INDIRECT("Fragebogen!$F$112"))</f>
        <v/>
      </c>
      <c r="C52" s="157">
        <f>Fragebogen!$F$112</f>
        <v>0</v>
      </c>
    </row>
    <row r="53" spans="1:3" ht="25.5" x14ac:dyDescent="0.2">
      <c r="A53" t="s">
        <v>272</v>
      </c>
      <c r="B53" t="str" cm="1">
        <f t="array" aca="1" ref="B53" ca="1">IF(INDIRECT("Fragebogen!$G$112")="","",INDIRECT("Fragebogen!$G$112"))</f>
        <v/>
      </c>
      <c r="C53" s="157">
        <f>Fragebogen!$G$112</f>
        <v>0</v>
      </c>
    </row>
    <row r="54" spans="1:3" x14ac:dyDescent="0.2">
      <c r="A54" t="s">
        <v>273</v>
      </c>
      <c r="B54" t="str" cm="1">
        <f t="array" aca="1" ref="B54" ca="1">IF(INDIRECT("Fragebogen!$H$112")="","",INDIRECT("Fragebogen!$H$112"))</f>
        <v/>
      </c>
      <c r="C54" s="159">
        <f>Fragebogen!$H$112</f>
        <v>0</v>
      </c>
    </row>
    <row r="55" spans="1:3" x14ac:dyDescent="0.2">
      <c r="A55" t="s">
        <v>274</v>
      </c>
      <c r="B55" t="str" cm="1">
        <f t="array" aca="1" ref="B55" ca="1">IF(INDIRECT("Fragebogen!$I$112")="","",INDIRECT("Fragebogen!$I$112"))</f>
        <v/>
      </c>
      <c r="C55">
        <f>Fragebogen!$I$112</f>
        <v>0</v>
      </c>
    </row>
    <row r="56" spans="1:3" x14ac:dyDescent="0.2">
      <c r="A56" t="s">
        <v>275</v>
      </c>
      <c r="B56" t="str" cm="1">
        <f t="array" aca="1" ref="B56" ca="1">IF(INDIRECT("Fragebogen!$B$118")="","",INDIRECT("Fragebogen!$B$118"))</f>
        <v/>
      </c>
      <c r="C56">
        <f>Fragebogen!$B$118</f>
        <v>0</v>
      </c>
    </row>
    <row r="57" spans="1:3" x14ac:dyDescent="0.2">
      <c r="A57" t="s">
        <v>276</v>
      </c>
      <c r="B57" t="str" cm="1">
        <f t="array" aca="1" ref="B57" ca="1">IF(INDIRECT("Fragebogen!$B$124")="","",INDIRECT("Fragebogen!$B$124"))</f>
        <v/>
      </c>
      <c r="C57">
        <f>Fragebogen!$B$124</f>
        <v>0</v>
      </c>
    </row>
    <row r="58" spans="1:3" x14ac:dyDescent="0.2">
      <c r="A58" t="s">
        <v>334</v>
      </c>
      <c r="B58" t="str" cm="1">
        <f t="array" aca="1" ref="B58" ca="1">IF(INDIRECT("Fragebogen!$C$137")="","",INDIRECT("Fragebogen!$C$137"))</f>
        <v/>
      </c>
      <c r="C58" s="157">
        <f>Fragebogen!$C$137</f>
        <v>0</v>
      </c>
    </row>
    <row r="59" spans="1:3" x14ac:dyDescent="0.2">
      <c r="A59" t="s">
        <v>335</v>
      </c>
      <c r="B59" t="str" cm="1">
        <f t="array" aca="1" ref="B59" ca="1">IF(INDIRECT("Fragebogen!$D$137")="","",INDIRECT("Fragebogen!$D$137"))</f>
        <v/>
      </c>
      <c r="C59" s="157">
        <f>Fragebogen!$D$137</f>
        <v>0</v>
      </c>
    </row>
    <row r="60" spans="1:3" x14ac:dyDescent="0.2">
      <c r="A60" t="s">
        <v>336</v>
      </c>
      <c r="B60" t="str" cm="1">
        <f t="array" aca="1" ref="B60" ca="1">IF(INDIRECT("Fragebogen!$E$137")="","",INDIRECT("Fragebogen!$E$137"))</f>
        <v/>
      </c>
      <c r="C60" s="157">
        <f>Fragebogen!$E$137</f>
        <v>0</v>
      </c>
    </row>
    <row r="61" spans="1:3" x14ac:dyDescent="0.2">
      <c r="A61" t="s">
        <v>337</v>
      </c>
      <c r="B61" t="str" cm="1">
        <f t="array" aca="1" ref="B61" ca="1">IF(INDIRECT("Fragebogen!$C$138")="","",INDIRECT("Fragebogen!$C$138"))</f>
        <v/>
      </c>
      <c r="C61" s="157">
        <f>Fragebogen!$C$138</f>
        <v>0</v>
      </c>
    </row>
    <row r="62" spans="1:3" x14ac:dyDescent="0.2">
      <c r="A62" t="s">
        <v>338</v>
      </c>
      <c r="B62" t="str" cm="1">
        <f t="array" aca="1" ref="B62" ca="1">IF(INDIRECT("Fragebogen!$D$138")="","",INDIRECT("Fragebogen!$D$138"))</f>
        <v/>
      </c>
      <c r="C62" s="157">
        <f>Fragebogen!$D$138</f>
        <v>0</v>
      </c>
    </row>
    <row r="63" spans="1:3" x14ac:dyDescent="0.2">
      <c r="A63" t="s">
        <v>339</v>
      </c>
      <c r="B63" t="str" cm="1">
        <f t="array" aca="1" ref="B63" ca="1">IF(INDIRECT("Fragebogen!$E$138")="","",INDIRECT("Fragebogen!$E$138"))</f>
        <v/>
      </c>
      <c r="C63" s="157">
        <f>Fragebogen!$E$138</f>
        <v>0</v>
      </c>
    </row>
    <row r="64" spans="1:3" x14ac:dyDescent="0.2">
      <c r="A64" t="s">
        <v>340</v>
      </c>
      <c r="B64" t="str" cm="1">
        <f t="array" aca="1" ref="B64" ca="1">IF(INDIRECT("Fragebogen!$B$145")="","",INDIRECT("Fragebogen!$B$145"))</f>
        <v/>
      </c>
      <c r="C64">
        <f>Fragebogen!$B$145</f>
        <v>0</v>
      </c>
    </row>
    <row r="65" spans="1:3" x14ac:dyDescent="0.2">
      <c r="A65" t="s">
        <v>341</v>
      </c>
      <c r="B65" t="str" cm="1">
        <f t="array" aca="1" ref="B65" ca="1">IF(INDIRECT("Fragebogen!$B$151")="","",INDIRECT("Fragebogen!$B$151"))</f>
        <v/>
      </c>
      <c r="C65">
        <f>Fragebogen!$B$151</f>
        <v>0</v>
      </c>
    </row>
    <row r="66" spans="1:3" x14ac:dyDescent="0.2">
      <c r="A66" t="s">
        <v>342</v>
      </c>
      <c r="B66" t="str" cm="1">
        <f t="array" aca="1" ref="B66" ca="1">IF(INDIRECT("Fragebogen!$C$163")="","",INDIRECT("Fragebogen!$C$163"))</f>
        <v/>
      </c>
      <c r="C66" s="157">
        <f>Fragebogen!$C$163</f>
        <v>0</v>
      </c>
    </row>
    <row r="67" spans="1:3" x14ac:dyDescent="0.2">
      <c r="A67" t="s">
        <v>343</v>
      </c>
      <c r="B67" t="str" cm="1">
        <f t="array" aca="1" ref="B67" ca="1">IF(INDIRECT("Fragebogen!$D$163")="","",INDIRECT("Fragebogen!$D$163"))</f>
        <v/>
      </c>
      <c r="C67" s="157">
        <f>Fragebogen!$D$163</f>
        <v>0</v>
      </c>
    </row>
    <row r="68" spans="1:3" x14ac:dyDescent="0.2">
      <c r="A68" t="s">
        <v>344</v>
      </c>
      <c r="B68" t="str" cm="1">
        <f t="array" aca="1" ref="B68" ca="1">IF(INDIRECT("Fragebogen!$C$173")="","",INDIRECT("Fragebogen!$C$173"))</f>
        <v/>
      </c>
      <c r="C68" s="157">
        <f>Fragebogen!$C$173</f>
        <v>0</v>
      </c>
    </row>
    <row r="69" spans="1:3" x14ac:dyDescent="0.2">
      <c r="A69" t="s">
        <v>345</v>
      </c>
      <c r="B69" t="str" cm="1">
        <f t="array" aca="1" ref="B69" ca="1">IF(INDIRECT("Fragebogen!$D$173")="","",INDIRECT("Fragebogen!$D$173"))</f>
        <v/>
      </c>
      <c r="C69" s="157">
        <f>Fragebogen!$D$173</f>
        <v>0</v>
      </c>
    </row>
    <row r="70" spans="1:3" x14ac:dyDescent="0.2">
      <c r="A70" t="s">
        <v>346</v>
      </c>
      <c r="B70" t="str" cm="1">
        <f t="array" aca="1" ref="B70" ca="1">IF(INDIRECT("Fragebogen!$B$180")="","",INDIRECT("Fragebogen!$B$180"))</f>
        <v/>
      </c>
      <c r="C70">
        <f>Fragebogen!$B$180</f>
        <v>0</v>
      </c>
    </row>
    <row r="71" spans="1:3" x14ac:dyDescent="0.2">
      <c r="A71" t="s">
        <v>347</v>
      </c>
      <c r="B71" t="str" cm="1">
        <f t="array" aca="1" ref="B71" ca="1">IF(INDIRECT("Fragebogen!$B$186")="","",INDIRECT("Fragebogen!$B$186"))</f>
        <v/>
      </c>
      <c r="C71">
        <f>Fragebogen!$B$186</f>
        <v>0</v>
      </c>
    </row>
    <row r="72" spans="1:3" x14ac:dyDescent="0.2">
      <c r="A72" t="s">
        <v>348</v>
      </c>
      <c r="B72" t="str" cm="1">
        <f t="array" aca="1" ref="B72" ca="1">IF(INDIRECT("Fragebogen!$D$197")="","",INDIRECT("Fragebogen!$D$197"))</f>
        <v/>
      </c>
      <c r="C72" s="157">
        <f>Fragebogen!$D$197</f>
        <v>0</v>
      </c>
    </row>
    <row r="73" spans="1:3" x14ac:dyDescent="0.2">
      <c r="A73" t="s">
        <v>349</v>
      </c>
      <c r="B73" t="str" cm="1">
        <f t="array" aca="1" ref="B73" ca="1">IF(INDIRECT("Fragebogen!$E$197")="","",INDIRECT("Fragebogen!$E$197"))</f>
        <v/>
      </c>
      <c r="C73" s="157">
        <f>Fragebogen!$E$197</f>
        <v>0</v>
      </c>
    </row>
    <row r="74" spans="1:3" x14ac:dyDescent="0.2">
      <c r="A74" t="s">
        <v>350</v>
      </c>
      <c r="B74" t="str" cm="1">
        <f t="array" aca="1" ref="B74" ca="1">IF(INDIRECT("Fragebogen!$F$197")="","",INDIRECT("Fragebogen!$F$197"))</f>
        <v/>
      </c>
      <c r="C74" s="157">
        <f>Fragebogen!$F$197</f>
        <v>0</v>
      </c>
    </row>
    <row r="75" spans="1:3" x14ac:dyDescent="0.2">
      <c r="A75" t="s">
        <v>351</v>
      </c>
      <c r="B75" t="str" cm="1">
        <f t="array" aca="1" ref="B75" ca="1">IF(INDIRECT("Fragebogen!$D$198")="","",INDIRECT("Fragebogen!$D$198"))</f>
        <v/>
      </c>
      <c r="C75" s="157">
        <f>Fragebogen!$D$198</f>
        <v>0</v>
      </c>
    </row>
    <row r="76" spans="1:3" x14ac:dyDescent="0.2">
      <c r="A76" t="s">
        <v>352</v>
      </c>
      <c r="B76" t="str" cm="1">
        <f t="array" aca="1" ref="B76" ca="1">IF(INDIRECT("Fragebogen!$E$198")="","",INDIRECT("Fragebogen!$E$198"))</f>
        <v/>
      </c>
      <c r="C76" s="157">
        <f>Fragebogen!$E$198</f>
        <v>0</v>
      </c>
    </row>
    <row r="77" spans="1:3" x14ac:dyDescent="0.2">
      <c r="A77" t="s">
        <v>353</v>
      </c>
      <c r="B77" t="str" cm="1">
        <f t="array" aca="1" ref="B77" ca="1">IF(INDIRECT("Fragebogen!$F$198")="","",INDIRECT("Fragebogen!$F$198"))</f>
        <v/>
      </c>
      <c r="C77" s="157">
        <f>Fragebogen!$F$198</f>
        <v>0</v>
      </c>
    </row>
    <row r="78" spans="1:3" x14ac:dyDescent="0.2">
      <c r="A78" t="s">
        <v>354</v>
      </c>
      <c r="B78" t="str" cm="1">
        <f t="array" aca="1" ref="B78" ca="1">IF(INDIRECT("Fragebogen!$D$199")="","",INDIRECT("Fragebogen!$D$199"))</f>
        <v/>
      </c>
      <c r="C78" s="157">
        <f>Fragebogen!$D$199</f>
        <v>0</v>
      </c>
    </row>
    <row r="79" spans="1:3" ht="25.5" x14ac:dyDescent="0.2">
      <c r="A79" t="s">
        <v>355</v>
      </c>
      <c r="B79" t="str" cm="1">
        <f t="array" aca="1" ref="B79" ca="1">IF(INDIRECT("Fragebogen!$E$199")="","",INDIRECT("Fragebogen!$E$199"))</f>
        <v/>
      </c>
      <c r="C79" s="157">
        <f>Fragebogen!$E$199</f>
        <v>0</v>
      </c>
    </row>
    <row r="80" spans="1:3" x14ac:dyDescent="0.2">
      <c r="A80" t="s">
        <v>356</v>
      </c>
      <c r="B80" t="str" cm="1">
        <f t="array" aca="1" ref="B80" ca="1">IF(INDIRECT("Fragebogen!$F$199")="","",INDIRECT("Fragebogen!$F$199"))</f>
        <v/>
      </c>
      <c r="C80" s="157">
        <f>Fragebogen!$F$199</f>
        <v>0</v>
      </c>
    </row>
    <row r="81" spans="1:3" x14ac:dyDescent="0.2">
      <c r="A81" t="s">
        <v>357</v>
      </c>
      <c r="B81" t="str" cm="1">
        <f t="array" aca="1" ref="B81" ca="1">IF(INDIRECT("Fragebogen!$D$200")="","",INDIRECT("Fragebogen!$D$200"))</f>
        <v/>
      </c>
      <c r="C81" s="157">
        <f>Fragebogen!$D$200</f>
        <v>0</v>
      </c>
    </row>
    <row r="82" spans="1:3" x14ac:dyDescent="0.2">
      <c r="A82" t="s">
        <v>358</v>
      </c>
      <c r="B82" t="str" cm="1">
        <f t="array" aca="1" ref="B82" ca="1">IF(INDIRECT("Fragebogen!$E$200")="","",INDIRECT("Fragebogen!$E$200"))</f>
        <v/>
      </c>
      <c r="C82" s="157">
        <f>Fragebogen!$E$200</f>
        <v>0</v>
      </c>
    </row>
    <row r="83" spans="1:3" x14ac:dyDescent="0.2">
      <c r="A83" t="s">
        <v>359</v>
      </c>
      <c r="B83" t="str" cm="1">
        <f t="array" aca="1" ref="B83" ca="1">IF(INDIRECT("Fragebogen!$F$200")="","",INDIRECT("Fragebogen!$F$200"))</f>
        <v/>
      </c>
      <c r="C83" s="157">
        <f>Fragebogen!$F$200</f>
        <v>0</v>
      </c>
    </row>
    <row r="84" spans="1:3" x14ac:dyDescent="0.2">
      <c r="A84" t="s">
        <v>360</v>
      </c>
      <c r="B84" t="str" cm="1">
        <f t="array" aca="1" ref="B84" ca="1">IF(INDIRECT("Fragebogen!$D$201")="","",INDIRECT("Fragebogen!$D$201"))</f>
        <v/>
      </c>
      <c r="C84" s="157">
        <f>Fragebogen!$D$201</f>
        <v>0</v>
      </c>
    </row>
    <row r="85" spans="1:3" x14ac:dyDescent="0.2">
      <c r="A85" t="s">
        <v>361</v>
      </c>
      <c r="B85" t="str" cm="1">
        <f t="array" aca="1" ref="B85" ca="1">IF(INDIRECT("Fragebogen!$E$201")="","",INDIRECT("Fragebogen!$E$201"))</f>
        <v/>
      </c>
      <c r="C85" s="157">
        <f>Fragebogen!$E$201</f>
        <v>0</v>
      </c>
    </row>
    <row r="86" spans="1:3" x14ac:dyDescent="0.2">
      <c r="A86" t="s">
        <v>362</v>
      </c>
      <c r="B86" t="str" cm="1">
        <f t="array" aca="1" ref="B86" ca="1">IF(INDIRECT("Fragebogen!$F$201")="","",INDIRECT("Fragebogen!$F$201"))</f>
        <v/>
      </c>
      <c r="C86" s="157">
        <f>Fragebogen!$F$201</f>
        <v>0</v>
      </c>
    </row>
    <row r="87" spans="1:3" x14ac:dyDescent="0.2">
      <c r="A87" t="s">
        <v>363</v>
      </c>
      <c r="B87" t="str" cm="1">
        <f t="array" aca="1" ref="B87" ca="1">IF(INDIRECT("Fragebogen!$B$207")="","",INDIRECT("Fragebogen!$B$207"))</f>
        <v/>
      </c>
      <c r="C87">
        <f>Fragebogen!$B$207</f>
        <v>0</v>
      </c>
    </row>
    <row r="88" spans="1:3" x14ac:dyDescent="0.2">
      <c r="A88" t="s">
        <v>364</v>
      </c>
      <c r="B88" t="str" cm="1">
        <f t="array" aca="1" ref="B88" ca="1">IF(INDIRECT("Fragebogen!$B$213")="","",INDIRECT("Fragebogen!$B$213"))</f>
        <v/>
      </c>
      <c r="C88">
        <f>Fragebogen!$B$213</f>
        <v>0</v>
      </c>
    </row>
    <row r="89" spans="1:3" x14ac:dyDescent="0.2">
      <c r="A89" t="s">
        <v>365</v>
      </c>
      <c r="B89" t="str" cm="1">
        <f t="array" aca="1" ref="B89" ca="1">IF(INDIRECT("Fragebogen!$E$223")="","",INDIRECT("Fragebogen!$E$223"))</f>
        <v/>
      </c>
      <c r="C89" s="155">
        <f>Fragebogen!$E$223</f>
        <v>0</v>
      </c>
    </row>
    <row r="90" spans="1:3" x14ac:dyDescent="0.2">
      <c r="A90" t="s">
        <v>366</v>
      </c>
      <c r="B90" t="str" cm="1">
        <f t="array" aca="1" ref="B90" ca="1">IF(INDIRECT("Fragebogen!$F$223")="","",INDIRECT("Fragebogen!$F$223"))</f>
        <v/>
      </c>
      <c r="C90" s="158">
        <f>Fragebogen!$F$223</f>
        <v>0</v>
      </c>
    </row>
    <row r="91" spans="1:3" ht="25.5" x14ac:dyDescent="0.2">
      <c r="A91" t="s">
        <v>367</v>
      </c>
      <c r="B91" t="str" cm="1">
        <f t="array" aca="1" ref="B91" ca="1">IF(INDIRECT("Fragebogen!$G$223")="","",INDIRECT("Fragebogen!$G$223"))</f>
        <v/>
      </c>
      <c r="C91" s="158">
        <f>Fragebogen!$G$223</f>
        <v>0</v>
      </c>
    </row>
    <row r="92" spans="1:3" x14ac:dyDescent="0.2">
      <c r="A92" t="s">
        <v>368</v>
      </c>
      <c r="B92" t="str" cm="1">
        <f t="array" aca="1" ref="B92" ca="1">IF(INDIRECT("Fragebogen!$B$233")="","",INDIRECT("Fragebogen!$B$233"))</f>
        <v/>
      </c>
      <c r="C92" s="158">
        <f>Fragebogen!$B$233</f>
        <v>0</v>
      </c>
    </row>
    <row r="93" spans="1:3" x14ac:dyDescent="0.2">
      <c r="A93" t="s">
        <v>369</v>
      </c>
      <c r="B93" t="str" cm="1">
        <f t="array" aca="1" ref="B93" ca="1">IF(INDIRECT("Fragebogen!$C$233")="","",INDIRECT("Fragebogen!$C$233"))</f>
        <v/>
      </c>
      <c r="C93" s="158">
        <f>Fragebogen!$C$233</f>
        <v>0</v>
      </c>
    </row>
    <row r="94" spans="1:3" x14ac:dyDescent="0.2">
      <c r="A94" t="s">
        <v>370</v>
      </c>
      <c r="B94" t="str" cm="1">
        <f t="array" aca="1" ref="B94" ca="1">IF(INDIRECT("Fragebogen!$D$233")="","",INDIRECT("Fragebogen!$D$233"))</f>
        <v/>
      </c>
      <c r="C94" s="158">
        <f>Fragebogen!$D$233</f>
        <v>0</v>
      </c>
    </row>
    <row r="95" spans="1:3" x14ac:dyDescent="0.2">
      <c r="A95" t="s">
        <v>371</v>
      </c>
      <c r="B95" t="str" cm="1">
        <f t="array" aca="1" ref="B95" ca="1">IF(INDIRECT("Fragebogen!$E$233")="","",INDIRECT("Fragebogen!$E$233"))</f>
        <v/>
      </c>
      <c r="C95" s="158">
        <f>Fragebogen!$E$233</f>
        <v>0</v>
      </c>
    </row>
    <row r="96" spans="1:3" x14ac:dyDescent="0.2">
      <c r="A96" t="s">
        <v>372</v>
      </c>
      <c r="B96" t="str" cm="1">
        <f t="array" aca="1" ref="B96" ca="1">IF(INDIRECT("Fragebogen!$F$233")="","",INDIRECT("Fragebogen!$F$233"))</f>
        <v/>
      </c>
      <c r="C96" s="157">
        <f>Fragebogen!$F$233</f>
        <v>0</v>
      </c>
    </row>
    <row r="97" spans="1:3" x14ac:dyDescent="0.2">
      <c r="A97" t="s">
        <v>373</v>
      </c>
      <c r="B97" t="str" cm="1">
        <f t="array" aca="1" ref="B97" ca="1">IF(INDIRECT("Fragebogen!$G$233")="","",INDIRECT("Fragebogen!$G$233"))</f>
        <v/>
      </c>
      <c r="C97" s="157">
        <f>Fragebogen!$G$233</f>
        <v>0</v>
      </c>
    </row>
    <row r="98" spans="1:3" x14ac:dyDescent="0.2">
      <c r="A98" t="s">
        <v>374</v>
      </c>
      <c r="B98" t="str" cm="1">
        <f t="array" aca="1" ref="B98" ca="1">IF(INDIRECT("Fragebogen!$H$233")="","",INDIRECT("Fragebogen!$H$233"))</f>
        <v/>
      </c>
      <c r="C98" s="157">
        <f>Fragebogen!$H$233</f>
        <v>0</v>
      </c>
    </row>
    <row r="99" spans="1:3" x14ac:dyDescent="0.2">
      <c r="A99" t="s">
        <v>375</v>
      </c>
      <c r="B99" t="str" cm="1">
        <f t="array" aca="1" ref="B99" ca="1">IF(INDIRECT("Fragebogen!$F$238")="","",INDIRECT("Fragebogen!$F$238"))</f>
        <v/>
      </c>
      <c r="C99" s="158">
        <f>Fragebogen!$F$238</f>
        <v>0</v>
      </c>
    </row>
    <row r="100" spans="1:3" x14ac:dyDescent="0.2">
      <c r="A100" t="s">
        <v>376</v>
      </c>
      <c r="B100" t="str" cm="1">
        <f t="array" aca="1" ref="B100" ca="1">IF(INDIRECT("Fragebogen!$G$238")="","",INDIRECT("Fragebogen!$G$238"))</f>
        <v/>
      </c>
      <c r="C100" s="158">
        <f>Fragebogen!$G$238</f>
        <v>0</v>
      </c>
    </row>
    <row r="101" spans="1:3" ht="25.5" x14ac:dyDescent="0.2">
      <c r="A101" t="s">
        <v>377</v>
      </c>
      <c r="B101" t="str" cm="1">
        <f t="array" aca="1" ref="B101" ca="1">IF(INDIRECT("Fragebogen!$B$251")="","",INDIRECT("Fragebogen!$B$251"))</f>
        <v/>
      </c>
      <c r="C101" s="158">
        <f>Fragebogen!$B$251</f>
        <v>0</v>
      </c>
    </row>
    <row r="102" spans="1:3" x14ac:dyDescent="0.2">
      <c r="A102" t="s">
        <v>378</v>
      </c>
      <c r="B102" t="str" cm="1">
        <f t="array" aca="1" ref="B102" ca="1">IF(INDIRECT("Fragebogen!$B$258")="","",INDIRECT("Fragebogen!$B$258"))</f>
        <v/>
      </c>
      <c r="C102" s="158">
        <f>Fragebogen!$B$258</f>
        <v>0</v>
      </c>
    </row>
    <row r="103" spans="1:3" x14ac:dyDescent="0.2">
      <c r="A103" t="s">
        <v>379</v>
      </c>
      <c r="B103" t="str" cm="1">
        <f t="array" aca="1" ref="B103" ca="1">IF(INDIRECT("Fragebogen!$B$264")="","",INDIRECT("Fragebogen!$B$264"))</f>
        <v/>
      </c>
      <c r="C103">
        <f>Fragebogen!$B$264</f>
        <v>0</v>
      </c>
    </row>
    <row r="104" spans="1:3" x14ac:dyDescent="0.2">
      <c r="A104" t="s">
        <v>380</v>
      </c>
      <c r="B104" t="str" cm="1">
        <f t="array" aca="1" ref="B104" ca="1">IF(INDIRECT("Fragebogen!$B$270")="","",INDIRECT("Fragebogen!$B$270"))</f>
        <v/>
      </c>
      <c r="C104">
        <f>Fragebogen!$B$270</f>
        <v>0</v>
      </c>
    </row>
    <row r="105" spans="1:3" x14ac:dyDescent="0.2">
      <c r="A105" t="s">
        <v>381</v>
      </c>
      <c r="B105" t="str" cm="1">
        <f t="array" aca="1" ref="B105" ca="1">IF(INDIRECT("Fragebogen!$F$282")="","",INDIRECT("Fragebogen!$F$282"))</f>
        <v/>
      </c>
      <c r="C105" s="158">
        <f>Fragebogen!$F$282</f>
        <v>0</v>
      </c>
    </row>
    <row r="106" spans="1:3" x14ac:dyDescent="0.2">
      <c r="A106" t="s">
        <v>382</v>
      </c>
      <c r="B106" t="str" cm="1">
        <f t="array" aca="1" ref="B106" ca="1">IF(INDIRECT("Fragebogen!$G$282")="","",INDIRECT("Fragebogen!$G$282"))</f>
        <v/>
      </c>
      <c r="C106" s="157">
        <f>Fragebogen!$G$282</f>
        <v>0</v>
      </c>
    </row>
    <row r="107" spans="1:3" x14ac:dyDescent="0.2">
      <c r="A107" t="s">
        <v>383</v>
      </c>
      <c r="B107" t="str" cm="1">
        <f t="array" aca="1" ref="B107" ca="1">IF(INDIRECT("Fragebogen!$F$283")="","",INDIRECT("Fragebogen!$F$283"))</f>
        <v/>
      </c>
      <c r="C107" s="158">
        <f>Fragebogen!$F$283</f>
        <v>0</v>
      </c>
    </row>
    <row r="108" spans="1:3" x14ac:dyDescent="0.2">
      <c r="A108" t="s">
        <v>384</v>
      </c>
      <c r="B108" t="str" cm="1">
        <f t="array" aca="1" ref="B108" ca="1">IF(INDIRECT("Fragebogen!$G$283")="","",INDIRECT("Fragebogen!$G$283"))</f>
        <v/>
      </c>
      <c r="C108" s="157">
        <f>Fragebogen!$G$283</f>
        <v>0</v>
      </c>
    </row>
    <row r="109" spans="1:3" x14ac:dyDescent="0.2">
      <c r="A109" t="s">
        <v>385</v>
      </c>
      <c r="B109" t="str" cm="1">
        <f t="array" aca="1" ref="B109" ca="1">IF(INDIRECT("Fragebogen!$F$284")="","",INDIRECT("Fragebogen!$F$284"))</f>
        <v/>
      </c>
      <c r="C109" s="158">
        <f>Fragebogen!$F$284</f>
        <v>0</v>
      </c>
    </row>
    <row r="110" spans="1:3" x14ac:dyDescent="0.2">
      <c r="A110" t="s">
        <v>386</v>
      </c>
      <c r="B110" t="str" cm="1">
        <f t="array" aca="1" ref="B110" ca="1">IF(INDIRECT("Fragebogen!$G$284")="","",INDIRECT("Fragebogen!$G$284"))</f>
        <v/>
      </c>
      <c r="C110" s="157">
        <f>Fragebogen!$G$284</f>
        <v>0</v>
      </c>
    </row>
    <row r="111" spans="1:3" x14ac:dyDescent="0.2">
      <c r="A111" t="s">
        <v>387</v>
      </c>
      <c r="B111" t="str" cm="1">
        <f t="array" aca="1" ref="B111" ca="1">IF(INDIRECT("Fragebogen!$F$285")="","",INDIRECT("Fragebogen!$F$285"))</f>
        <v/>
      </c>
      <c r="C111" s="158">
        <f>Fragebogen!$F$285</f>
        <v>0</v>
      </c>
    </row>
    <row r="112" spans="1:3" x14ac:dyDescent="0.2">
      <c r="A112" t="s">
        <v>388</v>
      </c>
      <c r="B112" t="str" cm="1">
        <f t="array" aca="1" ref="B112" ca="1">IF(INDIRECT("Fragebogen!$G$285")="","",INDIRECT("Fragebogen!$G$285"))</f>
        <v/>
      </c>
      <c r="C112" s="157">
        <f>Fragebogen!$G$285</f>
        <v>0</v>
      </c>
    </row>
    <row r="113" spans="1:3" x14ac:dyDescent="0.2">
      <c r="A113" t="s">
        <v>389</v>
      </c>
      <c r="B113" t="str" cm="1">
        <f t="array" aca="1" ref="B113" ca="1">IF(INDIRECT("Fragebogen!$F$286")="","",INDIRECT("Fragebogen!$F$286"))</f>
        <v/>
      </c>
      <c r="C113" s="158">
        <f>Fragebogen!$F$286</f>
        <v>0</v>
      </c>
    </row>
    <row r="114" spans="1:3" x14ac:dyDescent="0.2">
      <c r="A114" t="s">
        <v>390</v>
      </c>
      <c r="B114" t="str" cm="1">
        <f t="array" aca="1" ref="B114" ca="1">IF(INDIRECT("Fragebogen!$G$286")="","",INDIRECT("Fragebogen!$G$286"))</f>
        <v/>
      </c>
      <c r="C114" s="157">
        <f>Fragebogen!$G$286</f>
        <v>0</v>
      </c>
    </row>
    <row r="115" spans="1:3" x14ac:dyDescent="0.2">
      <c r="A115" t="s">
        <v>391</v>
      </c>
      <c r="B115" t="str" cm="1">
        <f t="array" aca="1" ref="B115" ca="1">IF(INDIRECT("Fragebogen!$F$287")="","",INDIRECT("Fragebogen!$F$287"))</f>
        <v/>
      </c>
      <c r="C115" s="158">
        <f>Fragebogen!$F$287</f>
        <v>0</v>
      </c>
    </row>
    <row r="116" spans="1:3" x14ac:dyDescent="0.2">
      <c r="A116" t="s">
        <v>392</v>
      </c>
      <c r="B116" t="str" cm="1">
        <f t="array" aca="1" ref="B116" ca="1">IF(INDIRECT("Fragebogen!$G$287")="","",INDIRECT("Fragebogen!$G$287"))</f>
        <v/>
      </c>
      <c r="C116" s="157">
        <f>Fragebogen!$G$287</f>
        <v>0</v>
      </c>
    </row>
    <row r="117" spans="1:3" x14ac:dyDescent="0.2">
      <c r="A117" t="s">
        <v>393</v>
      </c>
      <c r="B117" t="str" cm="1">
        <f t="array" aca="1" ref="B117" ca="1">IF(INDIRECT("Fragebogen!$F$294")="","",INDIRECT("Fragebogen!$F$294"))</f>
        <v/>
      </c>
      <c r="C117" s="158">
        <f>Fragebogen!$F$294</f>
        <v>0</v>
      </c>
    </row>
    <row r="118" spans="1:3" x14ac:dyDescent="0.2">
      <c r="A118" t="s">
        <v>394</v>
      </c>
      <c r="B118" t="str" cm="1">
        <f t="array" aca="1" ref="B118" ca="1">IF(INDIRECT("Fragebogen!$G$294")="","",INDIRECT("Fragebogen!$G$294"))</f>
        <v/>
      </c>
      <c r="C118" s="157">
        <f>Fragebogen!$G$294</f>
        <v>0</v>
      </c>
    </row>
    <row r="119" spans="1:3" x14ac:dyDescent="0.2">
      <c r="A119" t="s">
        <v>395</v>
      </c>
      <c r="B119" t="str" cm="1">
        <f t="array" aca="1" ref="B119" ca="1">IF(INDIRECT("Fragebogen!$F$295")="","",INDIRECT("Fragebogen!$F$295"))</f>
        <v/>
      </c>
      <c r="C119" s="158">
        <f>Fragebogen!$F$295</f>
        <v>0</v>
      </c>
    </row>
    <row r="120" spans="1:3" x14ac:dyDescent="0.2">
      <c r="A120" t="s">
        <v>396</v>
      </c>
      <c r="B120" t="str" cm="1">
        <f t="array" aca="1" ref="B120" ca="1">IF(INDIRECT("Fragebogen!$G$295")="","",INDIRECT("Fragebogen!$G$295"))</f>
        <v/>
      </c>
      <c r="C120" s="157">
        <f>Fragebogen!$G$295</f>
        <v>0</v>
      </c>
    </row>
    <row r="121" spans="1:3" x14ac:dyDescent="0.2">
      <c r="A121" t="s">
        <v>397</v>
      </c>
      <c r="B121" t="str" cm="1">
        <f t="array" aca="1" ref="B121" ca="1">IF(INDIRECT("Fragebogen!$F$296")="","",INDIRECT("Fragebogen!$F$296"))</f>
        <v/>
      </c>
      <c r="C121" s="158">
        <f>Fragebogen!$F$296</f>
        <v>0</v>
      </c>
    </row>
    <row r="122" spans="1:3" x14ac:dyDescent="0.2">
      <c r="A122" t="s">
        <v>398</v>
      </c>
      <c r="B122" t="str" cm="1">
        <f t="array" aca="1" ref="B122" ca="1">IF(INDIRECT("Fragebogen!$G$296")="","",INDIRECT("Fragebogen!$G$296"))</f>
        <v/>
      </c>
      <c r="C122" s="157">
        <f>Fragebogen!$G$296</f>
        <v>0</v>
      </c>
    </row>
    <row r="123" spans="1:3" x14ac:dyDescent="0.2">
      <c r="A123" t="s">
        <v>399</v>
      </c>
      <c r="B123" t="str" cm="1">
        <f t="array" aca="1" ref="B123" ca="1">IF(INDIRECT("Fragebogen!$F$297")="","",INDIRECT("Fragebogen!$F$297"))</f>
        <v/>
      </c>
      <c r="C123" s="158">
        <f>Fragebogen!$F$297</f>
        <v>0</v>
      </c>
    </row>
    <row r="124" spans="1:3" x14ac:dyDescent="0.2">
      <c r="A124" t="s">
        <v>400</v>
      </c>
      <c r="B124" t="str" cm="1">
        <f t="array" aca="1" ref="B124" ca="1">IF(INDIRECT("Fragebogen!$G$297")="","",INDIRECT("Fragebogen!$G$297"))</f>
        <v/>
      </c>
      <c r="C124" s="157">
        <f>Fragebogen!$G$297</f>
        <v>0</v>
      </c>
    </row>
    <row r="125" spans="1:3" x14ac:dyDescent="0.2">
      <c r="A125" t="s">
        <v>401</v>
      </c>
      <c r="B125" t="str" cm="1">
        <f t="array" aca="1" ref="B125" ca="1">IF(INDIRECT("Fragebogen!$F$298")="","",INDIRECT("Fragebogen!$F$298"))</f>
        <v/>
      </c>
      <c r="C125" s="158">
        <f>Fragebogen!$F$298</f>
        <v>0</v>
      </c>
    </row>
    <row r="126" spans="1:3" x14ac:dyDescent="0.2">
      <c r="A126" t="s">
        <v>402</v>
      </c>
      <c r="B126" t="str" cm="1">
        <f t="array" aca="1" ref="B126" ca="1">IF(INDIRECT("Fragebogen!$G$298")="","",INDIRECT("Fragebogen!$G$298"))</f>
        <v/>
      </c>
      <c r="C126" s="157">
        <f>Fragebogen!$G$298</f>
        <v>0</v>
      </c>
    </row>
    <row r="127" spans="1:3" x14ac:dyDescent="0.2">
      <c r="A127" t="s">
        <v>403</v>
      </c>
      <c r="B127" t="str" cm="1">
        <f t="array" aca="1" ref="B127" ca="1">IF(INDIRECT("Fragebogen!$F$299")="","",INDIRECT("Fragebogen!$F$299"))</f>
        <v/>
      </c>
      <c r="C127" s="158">
        <f>Fragebogen!$F$299</f>
        <v>0</v>
      </c>
    </row>
    <row r="128" spans="1:3" x14ac:dyDescent="0.2">
      <c r="A128" t="s">
        <v>404</v>
      </c>
      <c r="B128" t="str" cm="1">
        <f t="array" aca="1" ref="B128" ca="1">IF(INDIRECT("Fragebogen!$G$299")="","",INDIRECT("Fragebogen!$G$299"))</f>
        <v/>
      </c>
      <c r="C128" s="157">
        <f>Fragebogen!$G$299</f>
        <v>0</v>
      </c>
    </row>
    <row r="129" spans="1:3" x14ac:dyDescent="0.2">
      <c r="A129" t="s">
        <v>405</v>
      </c>
      <c r="B129" t="str" cm="1">
        <f t="array" aca="1" ref="B129" ca="1">IF(INDIRECT("Fragebogen!$F$300")="","",INDIRECT("Fragebogen!$F$300"))</f>
        <v/>
      </c>
      <c r="C129" s="158">
        <f>Fragebogen!$F$300</f>
        <v>0</v>
      </c>
    </row>
    <row r="130" spans="1:3" x14ac:dyDescent="0.2">
      <c r="A130" t="s">
        <v>406</v>
      </c>
      <c r="B130" t="str" cm="1">
        <f t="array" aca="1" ref="B130" ca="1">IF(INDIRECT("Fragebogen!$G$300")="","",INDIRECT("Fragebogen!$G$300"))</f>
        <v/>
      </c>
      <c r="C130" s="157">
        <f>Fragebogen!$G$300</f>
        <v>0</v>
      </c>
    </row>
    <row r="131" spans="1:3" x14ac:dyDescent="0.2">
      <c r="A131" t="s">
        <v>407</v>
      </c>
      <c r="B131" t="str" cm="1">
        <f t="array" aca="1" ref="B131" ca="1">IF(INDIRECT("Fragebogen!$F$301")="","",INDIRECT("Fragebogen!$F$301"))</f>
        <v/>
      </c>
      <c r="C131" s="158">
        <f>Fragebogen!$F$301</f>
        <v>0</v>
      </c>
    </row>
    <row r="132" spans="1:3" x14ac:dyDescent="0.2">
      <c r="A132" t="s">
        <v>408</v>
      </c>
      <c r="B132" t="str" cm="1">
        <f t="array" aca="1" ref="B132" ca="1">IF(INDIRECT("Fragebogen!$G$301")="","",INDIRECT("Fragebogen!$G$301"))</f>
        <v/>
      </c>
      <c r="C132" s="157">
        <f>Fragebogen!$G$301</f>
        <v>0</v>
      </c>
    </row>
    <row r="133" spans="1:3" x14ac:dyDescent="0.2">
      <c r="A133" t="s">
        <v>409</v>
      </c>
      <c r="B133" t="str" cm="1">
        <f t="array" aca="1" ref="B133" ca="1">IF(INDIRECT("Fragebogen!$F$302")="","",INDIRECT("Fragebogen!$F$302"))</f>
        <v/>
      </c>
      <c r="C133" s="158">
        <f>Fragebogen!$F$302</f>
        <v>0</v>
      </c>
    </row>
    <row r="134" spans="1:3" x14ac:dyDescent="0.2">
      <c r="A134" t="s">
        <v>410</v>
      </c>
      <c r="B134" t="str" cm="1">
        <f t="array" aca="1" ref="B134" ca="1">IF(INDIRECT("Fragebogen!$G$302")="","",INDIRECT("Fragebogen!$G$302"))</f>
        <v/>
      </c>
      <c r="C134" s="157">
        <f>Fragebogen!$G$302</f>
        <v>0</v>
      </c>
    </row>
    <row r="135" spans="1:3" x14ac:dyDescent="0.2">
      <c r="A135" t="s">
        <v>411</v>
      </c>
      <c r="B135" t="str" cm="1">
        <f t="array" aca="1" ref="B135" ca="1">IF(INDIRECT("Fragebogen!$F$303")="","",INDIRECT("Fragebogen!$F$303"))</f>
        <v/>
      </c>
      <c r="C135" s="158">
        <f>Fragebogen!$F$303</f>
        <v>0</v>
      </c>
    </row>
    <row r="136" spans="1:3" x14ac:dyDescent="0.2">
      <c r="A136" t="s">
        <v>412</v>
      </c>
      <c r="B136" t="str" cm="1">
        <f t="array" aca="1" ref="B136" ca="1">IF(INDIRECT("Fragebogen!$G$303")="","",INDIRECT("Fragebogen!$G$303"))</f>
        <v/>
      </c>
      <c r="C136" s="157">
        <f>Fragebogen!$G$303</f>
        <v>0</v>
      </c>
    </row>
    <row r="137" spans="1:3" x14ac:dyDescent="0.2">
      <c r="A137" t="s">
        <v>413</v>
      </c>
      <c r="B137" t="str" cm="1">
        <f t="array" aca="1" ref="B137" ca="1">IF(INDIRECT("Fragebogen!$F$304")="","",INDIRECT("Fragebogen!$F$304"))</f>
        <v/>
      </c>
      <c r="C137" s="158">
        <f>Fragebogen!$F$304</f>
        <v>0</v>
      </c>
    </row>
    <row r="138" spans="1:3" x14ac:dyDescent="0.2">
      <c r="A138" t="s">
        <v>414</v>
      </c>
      <c r="B138" t="str" cm="1">
        <f t="array" aca="1" ref="B138" ca="1">IF(INDIRECT("Fragebogen!$G$304")="","",INDIRECT("Fragebogen!$G$304"))</f>
        <v/>
      </c>
      <c r="C138" s="157">
        <f>Fragebogen!$G$304</f>
        <v>0</v>
      </c>
    </row>
    <row r="139" spans="1:3" x14ac:dyDescent="0.2">
      <c r="A139" t="s">
        <v>415</v>
      </c>
      <c r="B139" t="str" cm="1">
        <f t="array" aca="1" ref="B139" ca="1">IF(INDIRECT("Fragebogen!$F$305")="","",INDIRECT("Fragebogen!$F$305"))</f>
        <v/>
      </c>
      <c r="C139" s="158">
        <f>Fragebogen!$F$305</f>
        <v>0</v>
      </c>
    </row>
    <row r="140" spans="1:3" x14ac:dyDescent="0.2">
      <c r="A140" t="s">
        <v>416</v>
      </c>
      <c r="B140" t="str" cm="1">
        <f t="array" aca="1" ref="B140" ca="1">IF(INDIRECT("Fragebogen!$G$305")="","",INDIRECT("Fragebogen!$G$305"))</f>
        <v/>
      </c>
      <c r="C140" s="157">
        <f>Fragebogen!$G$305</f>
        <v>0</v>
      </c>
    </row>
    <row r="141" spans="1:3" x14ac:dyDescent="0.2">
      <c r="A141" t="s">
        <v>417</v>
      </c>
      <c r="B141" t="str" cm="1">
        <f t="array" aca="1" ref="B141" ca="1">IF(INDIRECT("Fragebogen!$F$306")="","",INDIRECT("Fragebogen!$F$306"))</f>
        <v/>
      </c>
      <c r="C141" s="158">
        <f>Fragebogen!$F$306</f>
        <v>0</v>
      </c>
    </row>
    <row r="142" spans="1:3" x14ac:dyDescent="0.2">
      <c r="A142" t="s">
        <v>418</v>
      </c>
      <c r="B142" t="str" cm="1">
        <f t="array" aca="1" ref="B142" ca="1">IF(INDIRECT("Fragebogen!$G$306")="","",INDIRECT("Fragebogen!$G$306"))</f>
        <v/>
      </c>
      <c r="C142" s="157">
        <f>Fragebogen!$G$306</f>
        <v>0</v>
      </c>
    </row>
    <row r="143" spans="1:3" x14ac:dyDescent="0.2">
      <c r="A143" t="s">
        <v>419</v>
      </c>
      <c r="B143" t="str" cm="1">
        <f t="array" aca="1" ref="B143" ca="1">IF(INDIRECT("Fragebogen!$F$307")="","",INDIRECT("Fragebogen!$F$307"))</f>
        <v/>
      </c>
      <c r="C143" s="158">
        <f>Fragebogen!$F$307</f>
        <v>0</v>
      </c>
    </row>
    <row r="144" spans="1:3" x14ac:dyDescent="0.2">
      <c r="A144" t="s">
        <v>420</v>
      </c>
      <c r="B144" t="str" cm="1">
        <f t="array" aca="1" ref="B144" ca="1">IF(INDIRECT("Fragebogen!$G$307")="","",INDIRECT("Fragebogen!$G$307"))</f>
        <v/>
      </c>
      <c r="C144" s="157">
        <f>Fragebogen!$G$307</f>
        <v>0</v>
      </c>
    </row>
    <row r="145" spans="1:3" x14ac:dyDescent="0.2">
      <c r="A145" t="s">
        <v>421</v>
      </c>
      <c r="B145" t="str" cm="1">
        <f t="array" aca="1" ref="B145" ca="1">IF(INDIRECT("Fragebogen!$F$308")="","",INDIRECT("Fragebogen!$F$308"))</f>
        <v/>
      </c>
      <c r="C145" s="158">
        <f>Fragebogen!$F$308</f>
        <v>0</v>
      </c>
    </row>
    <row r="146" spans="1:3" x14ac:dyDescent="0.2">
      <c r="A146" t="s">
        <v>422</v>
      </c>
      <c r="B146" t="str" cm="1">
        <f t="array" aca="1" ref="B146" ca="1">IF(INDIRECT("Fragebogen!$G$308")="","",INDIRECT("Fragebogen!$G$308"))</f>
        <v/>
      </c>
      <c r="C146" s="157">
        <f>Fragebogen!$G$308</f>
        <v>0</v>
      </c>
    </row>
    <row r="147" spans="1:3" x14ac:dyDescent="0.2">
      <c r="A147" t="s">
        <v>423</v>
      </c>
      <c r="B147" t="str" cm="1">
        <f t="array" aca="1" ref="B147" ca="1">IF(INDIRECT("Fragebogen!$F$309")="","",INDIRECT("Fragebogen!$F$309"))</f>
        <v/>
      </c>
      <c r="C147" s="158">
        <f>Fragebogen!$F$309</f>
        <v>0</v>
      </c>
    </row>
    <row r="148" spans="1:3" x14ac:dyDescent="0.2">
      <c r="A148" t="s">
        <v>424</v>
      </c>
      <c r="B148" t="str" cm="1">
        <f t="array" aca="1" ref="B148" ca="1">IF(INDIRECT("Fragebogen!$G$309")="","",INDIRECT("Fragebogen!$G$309"))</f>
        <v/>
      </c>
      <c r="C148" s="157">
        <f>Fragebogen!$G$309</f>
        <v>0</v>
      </c>
    </row>
    <row r="149" spans="1:3" x14ac:dyDescent="0.2">
      <c r="A149" t="s">
        <v>425</v>
      </c>
      <c r="B149" t="str" cm="1">
        <f t="array" aca="1" ref="B149" ca="1">IF(INDIRECT("Fragebogen!$F$315")="","",INDIRECT("Fragebogen!$F$315"))</f>
        <v/>
      </c>
      <c r="C149" s="158">
        <f>Fragebogen!$F$315</f>
        <v>0</v>
      </c>
    </row>
    <row r="150" spans="1:3" x14ac:dyDescent="0.2">
      <c r="A150" t="s">
        <v>426</v>
      </c>
      <c r="B150" t="str" cm="1">
        <f t="array" aca="1" ref="B150" ca="1">IF(INDIRECT("Fragebogen!$G$315")="","",INDIRECT("Fragebogen!$G$315"))</f>
        <v/>
      </c>
      <c r="C150" s="157">
        <f>Fragebogen!$G$315</f>
        <v>0</v>
      </c>
    </row>
    <row r="151" spans="1:3" x14ac:dyDescent="0.2">
      <c r="A151" t="s">
        <v>427</v>
      </c>
      <c r="B151" t="str" cm="1">
        <f t="array" aca="1" ref="B151" ca="1">IF(INDIRECT("Fragebogen!$F$316")="","",INDIRECT("Fragebogen!$F$316"))</f>
        <v/>
      </c>
      <c r="C151" s="158">
        <f>Fragebogen!$F$316</f>
        <v>0</v>
      </c>
    </row>
    <row r="152" spans="1:3" x14ac:dyDescent="0.2">
      <c r="A152" t="s">
        <v>428</v>
      </c>
      <c r="B152" t="str" cm="1">
        <f t="array" aca="1" ref="B152" ca="1">IF(INDIRECT("Fragebogen!$G$316")="","",INDIRECT("Fragebogen!$G$316"))</f>
        <v/>
      </c>
      <c r="C152" s="157">
        <f>Fragebogen!$G$316</f>
        <v>0</v>
      </c>
    </row>
    <row r="153" spans="1:3" x14ac:dyDescent="0.2">
      <c r="A153" t="s">
        <v>429</v>
      </c>
      <c r="B153" t="str" cm="1">
        <f t="array" aca="1" ref="B153" ca="1">IF(INDIRECT("Fragebogen!$F$322")="","",INDIRECT("Fragebogen!$F$322"))</f>
        <v/>
      </c>
      <c r="C153" s="158">
        <f>Fragebogen!$F$322</f>
        <v>0</v>
      </c>
    </row>
    <row r="154" spans="1:3" x14ac:dyDescent="0.2">
      <c r="A154" t="s">
        <v>430</v>
      </c>
      <c r="B154" t="str" cm="1">
        <f t="array" aca="1" ref="B154" ca="1">IF(INDIRECT("Fragebogen!$G$322")="","",INDIRECT("Fragebogen!$G$322"))</f>
        <v/>
      </c>
      <c r="C154" s="157">
        <f>Fragebogen!$G$322</f>
        <v>0</v>
      </c>
    </row>
    <row r="155" spans="1:3" x14ac:dyDescent="0.2">
      <c r="A155" t="s">
        <v>431</v>
      </c>
      <c r="B155" t="str" cm="1">
        <f t="array" aca="1" ref="B155" ca="1">IF(INDIRECT("Fragebogen!$F$323")="","",INDIRECT("Fragebogen!$F$323"))</f>
        <v/>
      </c>
      <c r="C155" s="158">
        <f>Fragebogen!$F$323</f>
        <v>0</v>
      </c>
    </row>
    <row r="156" spans="1:3" x14ac:dyDescent="0.2">
      <c r="A156" t="s">
        <v>432</v>
      </c>
      <c r="B156" t="str" cm="1">
        <f t="array" aca="1" ref="B156" ca="1">IF(INDIRECT("Fragebogen!$G$323")="","",INDIRECT("Fragebogen!$G$323"))</f>
        <v/>
      </c>
      <c r="C156" s="157">
        <f>Fragebogen!$G$323</f>
        <v>0</v>
      </c>
    </row>
    <row r="157" spans="1:3" x14ac:dyDescent="0.2">
      <c r="A157" t="s">
        <v>433</v>
      </c>
      <c r="B157" t="str" cm="1">
        <f t="array" aca="1" ref="B157" ca="1">IF(INDIRECT("Fragebogen!$F$331")="","",INDIRECT("Fragebogen!$F$331"))</f>
        <v/>
      </c>
      <c r="C157" s="158">
        <f>Fragebogen!$F$331</f>
        <v>0</v>
      </c>
    </row>
    <row r="158" spans="1:3" x14ac:dyDescent="0.2">
      <c r="A158" t="s">
        <v>434</v>
      </c>
      <c r="B158" t="str" cm="1">
        <f t="array" aca="1" ref="B158" ca="1">IF(INDIRECT("Fragebogen!$G$331")="","",INDIRECT("Fragebogen!$G$331"))</f>
        <v/>
      </c>
      <c r="C158" s="157">
        <f>Fragebogen!$G$331</f>
        <v>0</v>
      </c>
    </row>
    <row r="159" spans="1:3" x14ac:dyDescent="0.2">
      <c r="A159" t="s">
        <v>435</v>
      </c>
      <c r="B159" t="str" cm="1">
        <f t="array" aca="1" ref="B159" ca="1">IF(INDIRECT("Fragebogen!$H$338")="","",INDIRECT("Fragebogen!$H$338"))</f>
        <v/>
      </c>
      <c r="C159" s="158">
        <f>Fragebogen!$H$338</f>
        <v>0</v>
      </c>
    </row>
    <row r="160" spans="1:3" x14ac:dyDescent="0.2">
      <c r="A160" t="s">
        <v>436</v>
      </c>
      <c r="B160" t="str" cm="1">
        <f t="array" aca="1" ref="B160" ca="1">IF(INDIRECT("Fragebogen!$H$341")="","",INDIRECT("Fragebogen!$H$341"))</f>
        <v/>
      </c>
      <c r="C160" s="158">
        <f>Fragebogen!$H$341</f>
        <v>0</v>
      </c>
    </row>
    <row r="161" spans="1:3" x14ac:dyDescent="0.2">
      <c r="A161" t="s">
        <v>437</v>
      </c>
      <c r="B161" t="str" cm="1">
        <f t="array" aca="1" ref="B161" ca="1">IF(INDIRECT("Fragebogen!$F$361")="","",INDIRECT("Fragebogen!$F$361"))</f>
        <v/>
      </c>
      <c r="C161" s="158">
        <f>Fragebogen!$F$361</f>
        <v>0</v>
      </c>
    </row>
    <row r="162" spans="1:3" x14ac:dyDescent="0.2">
      <c r="A162" t="s">
        <v>438</v>
      </c>
      <c r="B162" t="str" cm="1">
        <f t="array" aca="1" ref="B162" ca="1">IF(INDIRECT("Fragebogen!$G$361")="","",INDIRECT("Fragebogen!$G$361"))</f>
        <v/>
      </c>
      <c r="C162" s="157">
        <f>Fragebogen!$G$361</f>
        <v>0</v>
      </c>
    </row>
    <row r="163" spans="1:3" x14ac:dyDescent="0.2">
      <c r="A163" t="s">
        <v>439</v>
      </c>
      <c r="B163" t="str" cm="1">
        <f t="array" aca="1" ref="B163" ca="1">IF(INDIRECT("Fragebogen!$F$362")="","",INDIRECT("Fragebogen!$F$362"))</f>
        <v/>
      </c>
      <c r="C163" s="158">
        <f>Fragebogen!$F$362</f>
        <v>0</v>
      </c>
    </row>
    <row r="164" spans="1:3" x14ac:dyDescent="0.2">
      <c r="A164" t="s">
        <v>440</v>
      </c>
      <c r="B164" t="str" cm="1">
        <f t="array" aca="1" ref="B164" ca="1">IF(INDIRECT("Fragebogen!$G$362")="","",INDIRECT("Fragebogen!$G$362"))</f>
        <v/>
      </c>
      <c r="C164" s="157">
        <f>Fragebogen!$G$362</f>
        <v>0</v>
      </c>
    </row>
    <row r="165" spans="1:3" ht="25.5" x14ac:dyDescent="0.2">
      <c r="A165" t="s">
        <v>441</v>
      </c>
      <c r="B165" t="str" cm="1">
        <f t="array" aca="1" ref="B165" ca="1">IF(INDIRECT("Fragebogen!$F$363")="","",INDIRECT("Fragebogen!$F$363"))</f>
        <v/>
      </c>
      <c r="C165" s="158">
        <f>Fragebogen!$F$363</f>
        <v>0</v>
      </c>
    </row>
    <row r="166" spans="1:3" x14ac:dyDescent="0.2">
      <c r="A166" t="s">
        <v>442</v>
      </c>
      <c r="B166" t="str" cm="1">
        <f t="array" aca="1" ref="B166" ca="1">IF(INDIRECT("Fragebogen!$G$363")="","",INDIRECT("Fragebogen!$G$363"))</f>
        <v/>
      </c>
      <c r="C166" s="157">
        <f>Fragebogen!$G$363</f>
        <v>0</v>
      </c>
    </row>
    <row r="167" spans="1:3" x14ac:dyDescent="0.2">
      <c r="A167" t="s">
        <v>443</v>
      </c>
      <c r="B167" t="str" cm="1">
        <f t="array" aca="1" ref="B167" ca="1">IF(INDIRECT("Fragebogen!$F$364")="","",INDIRECT("Fragebogen!$F$364"))</f>
        <v/>
      </c>
      <c r="C167" s="158">
        <f>Fragebogen!$F$364</f>
        <v>0</v>
      </c>
    </row>
    <row r="168" spans="1:3" x14ac:dyDescent="0.2">
      <c r="A168" t="s">
        <v>444</v>
      </c>
      <c r="B168" t="str" cm="1">
        <f t="array" aca="1" ref="B168" ca="1">IF(INDIRECT("Fragebogen!$G$364")="","",INDIRECT("Fragebogen!$G$364"))</f>
        <v/>
      </c>
      <c r="C168" s="157">
        <f>Fragebogen!$G$364</f>
        <v>0</v>
      </c>
    </row>
    <row r="169" spans="1:3" x14ac:dyDescent="0.2">
      <c r="A169" t="s">
        <v>445</v>
      </c>
      <c r="B169" t="str" cm="1">
        <f t="array" aca="1" ref="B169" ca="1">IF(INDIRECT("Fragebogen!$F$365")="","",INDIRECT("Fragebogen!$F$365"))</f>
        <v/>
      </c>
      <c r="C169" s="158">
        <f>Fragebogen!$F$365</f>
        <v>0</v>
      </c>
    </row>
    <row r="170" spans="1:3" x14ac:dyDescent="0.2">
      <c r="A170" t="s">
        <v>446</v>
      </c>
      <c r="B170" t="str" cm="1">
        <f t="array" aca="1" ref="B170" ca="1">IF(INDIRECT("Fragebogen!$G$365")="","",INDIRECT("Fragebogen!$G$365"))</f>
        <v/>
      </c>
      <c r="C170" s="157">
        <f>Fragebogen!$G$365</f>
        <v>0</v>
      </c>
    </row>
    <row r="171" spans="1:3" x14ac:dyDescent="0.2">
      <c r="A171" t="s">
        <v>447</v>
      </c>
      <c r="B171" t="str" cm="1">
        <f t="array" aca="1" ref="B171" ca="1">IF(INDIRECT("Fragebogen!$F$366")="","",INDIRECT("Fragebogen!$F$366"))</f>
        <v/>
      </c>
      <c r="C171" s="158">
        <f>Fragebogen!$F$366</f>
        <v>0</v>
      </c>
    </row>
    <row r="172" spans="1:3" x14ac:dyDescent="0.2">
      <c r="A172" t="s">
        <v>448</v>
      </c>
      <c r="B172" t="str" cm="1">
        <f t="array" aca="1" ref="B172" ca="1">IF(INDIRECT("Fragebogen!$G$366")="","",INDIRECT("Fragebogen!$G$366"))</f>
        <v/>
      </c>
      <c r="C172" s="157">
        <f>Fragebogen!$G$366</f>
        <v>0</v>
      </c>
    </row>
    <row r="173" spans="1:3" x14ac:dyDescent="0.2">
      <c r="A173" t="s">
        <v>449</v>
      </c>
      <c r="B173" t="str" cm="1">
        <f t="array" aca="1" ref="B173" ca="1">IF(INDIRECT("Fragebogen!$G$384")="","",INDIRECT("Fragebogen!$G$384"))</f>
        <v/>
      </c>
      <c r="C173" s="158">
        <f>Fragebogen!$G$384</f>
        <v>0</v>
      </c>
    </row>
    <row r="174" spans="1:3" x14ac:dyDescent="0.2">
      <c r="A174" t="s">
        <v>450</v>
      </c>
      <c r="B174" t="str" cm="1">
        <f t="array" aca="1" ref="B174" ca="1">IF(INDIRECT("Fragebogen!$H$384")="","",INDIRECT("Fragebogen!$H$384"))</f>
        <v/>
      </c>
      <c r="C174" s="158">
        <f>Fragebogen!$H$384</f>
        <v>0</v>
      </c>
    </row>
    <row r="175" spans="1:3" x14ac:dyDescent="0.2">
      <c r="A175" t="s">
        <v>451</v>
      </c>
      <c r="B175" t="str" cm="1">
        <f t="array" aca="1" ref="B175" ca="1">IF(INDIRECT("Fragebogen!$G$394")="","",INDIRECT("Fragebogen!$G$394"))</f>
        <v/>
      </c>
      <c r="C175" s="158">
        <f>Fragebogen!$G$394</f>
        <v>0</v>
      </c>
    </row>
    <row r="176" spans="1:3" x14ac:dyDescent="0.2">
      <c r="A176" t="s">
        <v>452</v>
      </c>
      <c r="B176" t="str" cm="1">
        <f t="array" aca="1" ref="B176" ca="1">IF(INDIRECT("Fragebogen!$H$394")="","",INDIRECT("Fragebogen!$H$394"))</f>
        <v/>
      </c>
      <c r="C176" s="158">
        <f>Fragebogen!$H$394</f>
        <v>0</v>
      </c>
    </row>
    <row r="177" spans="1:3" x14ac:dyDescent="0.2">
      <c r="A177" t="s">
        <v>453</v>
      </c>
      <c r="B177" t="str" cm="1">
        <f t="array" aca="1" ref="B177" ca="1">IF(INDIRECT("Fragebogen!$B$400")="","",INDIRECT("Fragebogen!$B$400"))</f>
        <v/>
      </c>
      <c r="C177">
        <f>Fragebogen!$B$400</f>
        <v>0</v>
      </c>
    </row>
    <row r="178" spans="1:3" x14ac:dyDescent="0.2">
      <c r="A178" t="s">
        <v>454</v>
      </c>
      <c r="B178" t="str" cm="1">
        <f t="array" aca="1" ref="B178" ca="1">IF(INDIRECT("Fragebogen!$B$406")="","",INDIRECT("Fragebogen!$B$406"))</f>
        <v/>
      </c>
      <c r="C178">
        <f>Fragebogen!$B$406</f>
        <v>0</v>
      </c>
    </row>
    <row r="179" spans="1:3" x14ac:dyDescent="0.2">
      <c r="A179" t="s">
        <v>455</v>
      </c>
      <c r="B179" t="str" cm="1">
        <f t="array" aca="1" ref="B179" ca="1">IF(INDIRECT("Fragebogen!$G$415")="","",INDIRECT("Fragebogen!$G$415"))</f>
        <v/>
      </c>
      <c r="C179" s="158">
        <f>Fragebogen!$G$415</f>
        <v>0</v>
      </c>
    </row>
    <row r="180" spans="1:3" x14ac:dyDescent="0.2">
      <c r="A180" t="s">
        <v>456</v>
      </c>
      <c r="B180" t="str" cm="1">
        <f t="array" aca="1" ref="B180" ca="1">IF(INDIRECT("Fragebogen!$G$416")="","",INDIRECT("Fragebogen!$G$416"))</f>
        <v/>
      </c>
      <c r="C180" s="158">
        <f>Fragebogen!$G$416</f>
        <v>0</v>
      </c>
    </row>
    <row r="181" spans="1:3" ht="25.5" x14ac:dyDescent="0.2">
      <c r="A181" t="s">
        <v>457</v>
      </c>
      <c r="B181" t="str" cm="1">
        <f t="array" aca="1" ref="B181" ca="1">IF(INDIRECT("Fragebogen!$G$417")="","",INDIRECT("Fragebogen!$G$417"))</f>
        <v/>
      </c>
      <c r="C181" s="158">
        <f>Fragebogen!$G$417</f>
        <v>0</v>
      </c>
    </row>
    <row r="182" spans="1:3" ht="25.5" x14ac:dyDescent="0.2">
      <c r="A182" t="s">
        <v>458</v>
      </c>
      <c r="B182" t="str" cm="1">
        <f t="array" aca="1" ref="B182" ca="1">IF(INDIRECT("Fragebogen!$G$418")="","",INDIRECT("Fragebogen!$G$418"))</f>
        <v/>
      </c>
      <c r="C182" s="158">
        <f>Fragebogen!$G$418</f>
        <v>0</v>
      </c>
    </row>
    <row r="183" spans="1:3" ht="25.5" x14ac:dyDescent="0.2">
      <c r="A183" t="s">
        <v>459</v>
      </c>
      <c r="B183" t="str" cm="1">
        <f t="array" aca="1" ref="B183" ca="1">IF(INDIRECT("Fragebogen!$G$419")="","",INDIRECT("Fragebogen!$G$419"))</f>
        <v/>
      </c>
      <c r="C183" s="158">
        <f>Fragebogen!$G$419</f>
        <v>0</v>
      </c>
    </row>
    <row r="184" spans="1:3" ht="25.5" x14ac:dyDescent="0.2">
      <c r="A184" t="s">
        <v>460</v>
      </c>
      <c r="B184" t="str" cm="1">
        <f t="array" aca="1" ref="B184" ca="1">IF(INDIRECT("Fragebogen!$G$420")="","",INDIRECT("Fragebogen!$G$420"))</f>
        <v/>
      </c>
      <c r="C184" s="158">
        <f>Fragebogen!$G$420</f>
        <v>0</v>
      </c>
    </row>
    <row r="185" spans="1:3" ht="25.5" x14ac:dyDescent="0.2">
      <c r="A185" t="s">
        <v>461</v>
      </c>
      <c r="B185" t="str" cm="1">
        <f t="array" aca="1" ref="B185" ca="1">IF(INDIRECT("Fragebogen!$G$421")="","",INDIRECT("Fragebogen!$G$421"))</f>
        <v/>
      </c>
      <c r="C185" s="158">
        <f>Fragebogen!$G$421</f>
        <v>0</v>
      </c>
    </row>
    <row r="186" spans="1:3" x14ac:dyDescent="0.2">
      <c r="A186" t="s">
        <v>462</v>
      </c>
      <c r="B186" t="str" cm="1">
        <f t="array" aca="1" ref="B186" ca="1">IF(INDIRECT("Fragebogen!$G$422")="","",INDIRECT("Fragebogen!$G$422"))</f>
        <v/>
      </c>
      <c r="C186" s="158">
        <f>Fragebogen!$G$422</f>
        <v>0</v>
      </c>
    </row>
    <row r="187" spans="1:3" ht="25.5" x14ac:dyDescent="0.2">
      <c r="A187" t="s">
        <v>463</v>
      </c>
      <c r="B187" t="str" cm="1">
        <f t="array" aca="1" ref="B187" ca="1">IF(INDIRECT("Fragebogen!$G$423")="","",INDIRECT("Fragebogen!$G$423"))</f>
        <v/>
      </c>
      <c r="C187" s="158">
        <f>Fragebogen!$G$423</f>
        <v>0</v>
      </c>
    </row>
    <row r="188" spans="1:3" ht="25.5" x14ac:dyDescent="0.2">
      <c r="A188" t="s">
        <v>464</v>
      </c>
      <c r="B188" t="str" cm="1">
        <f t="array" aca="1" ref="B188" ca="1">IF(INDIRECT("Fragebogen!$G$424")="","",INDIRECT("Fragebogen!$G$424"))</f>
        <v/>
      </c>
      <c r="C188" s="158">
        <f>Fragebogen!$G$424</f>
        <v>0</v>
      </c>
    </row>
    <row r="189" spans="1:3" x14ac:dyDescent="0.2">
      <c r="A189" t="s">
        <v>465</v>
      </c>
      <c r="B189" t="str" cm="1">
        <f t="array" aca="1" ref="B189" ca="1">IF(INDIRECT("Fragebogen!$G$425")="","",INDIRECT("Fragebogen!$G$425"))</f>
        <v/>
      </c>
      <c r="C189" s="158">
        <f>Fragebogen!$G$425</f>
        <v>0</v>
      </c>
    </row>
    <row r="190" spans="1:3" x14ac:dyDescent="0.2">
      <c r="A190" t="s">
        <v>466</v>
      </c>
      <c r="B190" t="str" cm="1">
        <f t="array" aca="1" ref="B190" ca="1">IF(INDIRECT("Fragebogen!$G$426")="","",INDIRECT("Fragebogen!$G$426"))</f>
        <v/>
      </c>
      <c r="C190" s="158">
        <f>Fragebogen!$G$426</f>
        <v>0</v>
      </c>
    </row>
    <row r="191" spans="1:3" ht="25.5" x14ac:dyDescent="0.2">
      <c r="A191" t="s">
        <v>467</v>
      </c>
      <c r="B191" t="str" cm="1">
        <f t="array" aca="1" ref="B191" ca="1">IF(INDIRECT("Fragebogen!$G$427")="","",INDIRECT("Fragebogen!$G$427"))</f>
        <v/>
      </c>
      <c r="C191" s="158">
        <f>Fragebogen!$G$427</f>
        <v>0</v>
      </c>
    </row>
    <row r="192" spans="1:3" x14ac:dyDescent="0.2">
      <c r="A192" t="s">
        <v>468</v>
      </c>
      <c r="B192" t="str" cm="1">
        <f t="array" aca="1" ref="B192" ca="1">IF(INDIRECT("Fragebogen!$G$428")="","",INDIRECT("Fragebogen!$G$428"))</f>
        <v/>
      </c>
      <c r="C192" s="158">
        <f>Fragebogen!$G$428</f>
        <v>0</v>
      </c>
    </row>
    <row r="193" spans="1:3" ht="25.5" x14ac:dyDescent="0.2">
      <c r="A193" t="s">
        <v>469</v>
      </c>
      <c r="B193" t="str" cm="1">
        <f t="array" aca="1" ref="B193" ca="1">IF(INDIRECT("Fragebogen!$G$429")="","",INDIRECT("Fragebogen!$G$429"))</f>
        <v/>
      </c>
      <c r="C193" s="158">
        <f>Fragebogen!$G$429</f>
        <v>0</v>
      </c>
    </row>
    <row r="194" spans="1:3" ht="25.5" x14ac:dyDescent="0.2">
      <c r="A194" t="s">
        <v>470</v>
      </c>
      <c r="B194" t="str" cm="1">
        <f t="array" aca="1" ref="B194" ca="1">IF(INDIRECT("Fragebogen!$G$430")="","",INDIRECT("Fragebogen!$G$430"))</f>
        <v/>
      </c>
      <c r="C194" s="158">
        <f>Fragebogen!$G$430</f>
        <v>0</v>
      </c>
    </row>
    <row r="195" spans="1:3" x14ac:dyDescent="0.2">
      <c r="A195" t="s">
        <v>471</v>
      </c>
      <c r="B195" t="str" cm="1">
        <f t="array" aca="1" ref="B195" ca="1">IF(INDIRECT("Fragebogen!$I$434")="","",INDIRECT("Fragebogen!$I$434"))</f>
        <v/>
      </c>
      <c r="C195">
        <f>Fragebogen!$I$434</f>
        <v>0</v>
      </c>
    </row>
    <row r="196" spans="1:3" x14ac:dyDescent="0.2">
      <c r="A196" t="s">
        <v>472</v>
      </c>
      <c r="B196" t="str" cm="1">
        <f t="array" aca="1" ref="B196" ca="1">IF(INDIRECT("Fragebogen!$I$438")="","",INDIRECT("Fragebogen!$I$438"))</f>
        <v/>
      </c>
      <c r="C196">
        <f>Fragebogen!$I$438</f>
        <v>0</v>
      </c>
    </row>
    <row r="197" spans="1:3" x14ac:dyDescent="0.2">
      <c r="A197" t="s">
        <v>473</v>
      </c>
      <c r="B197" t="str" cm="1">
        <f t="array" aca="1" ref="B197" ca="1">IF(INDIRECT("Fragebogen!$I$443")="","",INDIRECT("Fragebogen!$I$443"))</f>
        <v/>
      </c>
      <c r="C197" s="157">
        <f>Fragebogen!$I$443</f>
        <v>0</v>
      </c>
    </row>
    <row r="198" spans="1:3" x14ac:dyDescent="0.2">
      <c r="A198" t="s">
        <v>474</v>
      </c>
      <c r="B198" t="str" cm="1">
        <f t="array" aca="1" ref="B198" ca="1">IF(INDIRECT("Fragebogen!$J$443")="","",INDIRECT("Fragebogen!$J$443"))</f>
        <v/>
      </c>
      <c r="C198" s="157">
        <f>Fragebogen!$J$443</f>
        <v>0</v>
      </c>
    </row>
    <row r="199" spans="1:3" x14ac:dyDescent="0.2">
      <c r="A199" t="s">
        <v>475</v>
      </c>
      <c r="B199" t="str" cm="1">
        <f t="array" aca="1" ref="B199" ca="1">IF(INDIRECT("Fragebogen!$I$447")="","",INDIRECT("Fragebogen!$I$447"))</f>
        <v/>
      </c>
      <c r="C199" s="158">
        <f>Fragebogen!$I$447</f>
        <v>0</v>
      </c>
    </row>
    <row r="200" spans="1:3" x14ac:dyDescent="0.2">
      <c r="A200" t="s">
        <v>476</v>
      </c>
      <c r="B200" t="str" cm="1">
        <f t="array" aca="1" ref="B200" ca="1">IF(INDIRECT("Fragebogen!$I$450")="","",INDIRECT("Fragebogen!$I$450"))</f>
        <v/>
      </c>
      <c r="C200" s="158">
        <f>Fragebogen!$I$450</f>
        <v>0</v>
      </c>
    </row>
    <row r="201" spans="1:3" x14ac:dyDescent="0.2">
      <c r="A201" t="s">
        <v>477</v>
      </c>
      <c r="B201" t="str" cm="1">
        <f t="array" aca="1" ref="B201" ca="1">IF(INDIRECT("Fragebogen!$F$455")="","",INDIRECT("Fragebogen!$F$455"))</f>
        <v/>
      </c>
      <c r="C201" s="158">
        <f>Fragebogen!$F$455</f>
        <v>0</v>
      </c>
    </row>
    <row r="202" spans="1:3" ht="25.5" x14ac:dyDescent="0.2">
      <c r="A202" t="s">
        <v>478</v>
      </c>
      <c r="B202" t="str" cm="1">
        <f t="array" aca="1" ref="B202" ca="1">IF(INDIRECT("Fragebogen!$G$455")="","",INDIRECT("Fragebogen!$G$455"))</f>
        <v/>
      </c>
      <c r="C202" s="158">
        <f>Fragebogen!$G$455</f>
        <v>0</v>
      </c>
    </row>
    <row r="203" spans="1:3" x14ac:dyDescent="0.2">
      <c r="A203" t="s">
        <v>479</v>
      </c>
      <c r="B203" t="str" cm="1">
        <f t="array" aca="1" ref="B203" ca="1">IF(INDIRECT("Fragebogen!$H$455")="","",INDIRECT("Fragebogen!$H$455"))</f>
        <v/>
      </c>
      <c r="C203" s="158">
        <f>Fragebogen!$H$455</f>
        <v>0</v>
      </c>
    </row>
    <row r="204" spans="1:3" x14ac:dyDescent="0.2">
      <c r="A204" t="s">
        <v>480</v>
      </c>
      <c r="B204" t="str" cm="1">
        <f t="array" aca="1" ref="B204" ca="1">IF(INDIRECT("Fragebogen!$I$455")="","",INDIRECT("Fragebogen!$I$455"))</f>
        <v/>
      </c>
      <c r="C204" s="158">
        <f>Fragebogen!$I$455</f>
        <v>0</v>
      </c>
    </row>
    <row r="205" spans="1:3" x14ac:dyDescent="0.2">
      <c r="A205" t="s">
        <v>481</v>
      </c>
      <c r="B205" t="str" cm="1">
        <f t="array" aca="1" ref="B205" ca="1">IF(INDIRECT("Fragebogen!$J$455")="","",INDIRECT("Fragebogen!$J$455"))</f>
        <v/>
      </c>
      <c r="C205" s="158">
        <f>Fragebogen!$J$455</f>
        <v>0</v>
      </c>
    </row>
    <row r="206" spans="1:3" x14ac:dyDescent="0.2">
      <c r="A206" t="s">
        <v>482</v>
      </c>
      <c r="B206" t="str" cm="1">
        <f t="array" aca="1" ref="B206" ca="1">IF(INDIRECT("Fragebogen!$F$456")="","",INDIRECT("Fragebogen!$F$456"))</f>
        <v/>
      </c>
      <c r="C206" s="158">
        <f>Fragebogen!$F$456</f>
        <v>0</v>
      </c>
    </row>
    <row r="207" spans="1:3" x14ac:dyDescent="0.2">
      <c r="A207" t="s">
        <v>483</v>
      </c>
      <c r="B207" t="str" cm="1">
        <f t="array" aca="1" ref="B207" ca="1">IF(INDIRECT("Fragebogen!$G$456")="","",INDIRECT("Fragebogen!$G$456"))</f>
        <v/>
      </c>
      <c r="C207" s="158">
        <f>Fragebogen!$G$456</f>
        <v>0</v>
      </c>
    </row>
    <row r="208" spans="1:3" x14ac:dyDescent="0.2">
      <c r="A208" t="s">
        <v>484</v>
      </c>
      <c r="B208" t="str" cm="1">
        <f t="array" aca="1" ref="B208" ca="1">IF(INDIRECT("Fragebogen!$H$456")="","",INDIRECT("Fragebogen!$H$456"))</f>
        <v/>
      </c>
      <c r="C208" s="158">
        <f>Fragebogen!$H$456</f>
        <v>0</v>
      </c>
    </row>
    <row r="209" spans="1:3" x14ac:dyDescent="0.2">
      <c r="A209" t="s">
        <v>485</v>
      </c>
      <c r="B209" t="str" cm="1">
        <f t="array" aca="1" ref="B209" ca="1">IF(INDIRECT("Fragebogen!$I$456")="","",INDIRECT("Fragebogen!$I$456"))</f>
        <v/>
      </c>
      <c r="C209" s="158">
        <f>Fragebogen!$I$456</f>
        <v>0</v>
      </c>
    </row>
    <row r="210" spans="1:3" x14ac:dyDescent="0.2">
      <c r="A210" t="s">
        <v>486</v>
      </c>
      <c r="B210" t="str" cm="1">
        <f t="array" aca="1" ref="B210" ca="1">IF(INDIRECT("Fragebogen!$J$456")="","",INDIRECT("Fragebogen!$J$456"))</f>
        <v/>
      </c>
      <c r="C210" s="158">
        <f>Fragebogen!$J$456</f>
        <v>0</v>
      </c>
    </row>
    <row r="211" spans="1:3" x14ac:dyDescent="0.2">
      <c r="A211" t="s">
        <v>487</v>
      </c>
      <c r="B211" t="str" cm="1">
        <f t="array" aca="1" ref="B211" ca="1">IF(INDIRECT("Fragebogen!$B$462")="","",INDIRECT("Fragebogen!$B$462"))</f>
        <v/>
      </c>
      <c r="C211">
        <f>Fragebogen!$B$462</f>
        <v>0</v>
      </c>
    </row>
    <row r="212" spans="1:3" x14ac:dyDescent="0.2">
      <c r="A212" t="s">
        <v>488</v>
      </c>
      <c r="B212" t="str" cm="1">
        <f t="array" aca="1" ref="B212" ca="1">IF(INDIRECT("Fragebogen!$B$468")="","",INDIRECT("Fragebogen!$B$468"))</f>
        <v/>
      </c>
      <c r="C212">
        <f>Fragebogen!$B$468</f>
        <v>0</v>
      </c>
    </row>
    <row r="213" spans="1:3" x14ac:dyDescent="0.2">
      <c r="A213" t="s">
        <v>489</v>
      </c>
      <c r="B213" t="str" cm="1">
        <f t="array" aca="1" ref="B213" ca="1">IF(INDIRECT("Frage_6.4!$A$3")="","",INDIRECT("Frage_6.4!$A$3"))</f>
        <v/>
      </c>
      <c r="C213" s="155">
        <f>Frage_6.4!$A$3</f>
        <v>0</v>
      </c>
    </row>
    <row r="214" spans="1:3" x14ac:dyDescent="0.2">
      <c r="A214" t="s">
        <v>490</v>
      </c>
      <c r="B214" t="str" cm="1">
        <f t="array" aca="1" ref="B214" ca="1">IF(INDIRECT("Frage_6.4!$A$3")="","",INDIRECT("Frage_6.4!$A$3"))</f>
        <v/>
      </c>
      <c r="C214" s="155">
        <f>Frage_6.4!$A$3</f>
        <v>0</v>
      </c>
    </row>
    <row r="215" spans="1:3" x14ac:dyDescent="0.2">
      <c r="A215" t="s">
        <v>491</v>
      </c>
      <c r="B215" t="str" cm="1">
        <f t="array" aca="1" ref="B215" ca="1">IF(INDIRECT("Frage_6.4!$B$3")="","",INDIRECT("Frage_6.4!$B$3"))</f>
        <v/>
      </c>
      <c r="C215" s="155">
        <f>Frage_6.4!$B$3</f>
        <v>0</v>
      </c>
    </row>
    <row r="216" spans="1:3" x14ac:dyDescent="0.2">
      <c r="A216" t="s">
        <v>492</v>
      </c>
      <c r="B216" t="str" cm="1">
        <f t="array" aca="1" ref="B216" ca="1">IF(INDIRECT("Frage_6.4!$C$3")="","",INDIRECT("Frage_6.4!$C$3"))</f>
        <v/>
      </c>
      <c r="C216" s="155">
        <f>Frage_6.4!$C$3</f>
        <v>0</v>
      </c>
    </row>
    <row r="217" spans="1:3" x14ac:dyDescent="0.2">
      <c r="A217" t="s">
        <v>493</v>
      </c>
      <c r="B217" t="str" cm="1">
        <f t="array" aca="1" ref="B217" ca="1">IF(INDIRECT("Frage_6.4!$A$4")="","",INDIRECT("Frage_6.4!$A$4"))</f>
        <v/>
      </c>
      <c r="C217" s="155">
        <f>Frage_6.4!$A$4</f>
        <v>0</v>
      </c>
    </row>
    <row r="218" spans="1:3" x14ac:dyDescent="0.2">
      <c r="A218" t="s">
        <v>494</v>
      </c>
      <c r="B218" t="str" cm="1">
        <f t="array" aca="1" ref="B218" ca="1">IF(INDIRECT("Frage_6.4!$A$4")="","",INDIRECT("Frage_6.4!$A$4"))</f>
        <v/>
      </c>
      <c r="C218" s="155">
        <f>Frage_6.4!$A$4</f>
        <v>0</v>
      </c>
    </row>
    <row r="219" spans="1:3" x14ac:dyDescent="0.2">
      <c r="A219" t="s">
        <v>495</v>
      </c>
      <c r="B219" t="str" cm="1">
        <f t="array" aca="1" ref="B219" ca="1">IF(INDIRECT("Frage_6.4!$B$4")="","",INDIRECT("Frage_6.4!$B$4"))</f>
        <v/>
      </c>
      <c r="C219" s="155">
        <f>Frage_6.4!$B$4</f>
        <v>0</v>
      </c>
    </row>
    <row r="220" spans="1:3" x14ac:dyDescent="0.2">
      <c r="A220" t="s">
        <v>496</v>
      </c>
      <c r="B220" t="str" cm="1">
        <f t="array" aca="1" ref="B220" ca="1">IF(INDIRECT("Frage_6.4!$C$4")="","",INDIRECT("Frage_6.4!$C$4"))</f>
        <v/>
      </c>
      <c r="C220" s="155">
        <f>Frage_6.4!$C$4</f>
        <v>0</v>
      </c>
    </row>
    <row r="221" spans="1:3" x14ac:dyDescent="0.2">
      <c r="A221" t="s">
        <v>497</v>
      </c>
      <c r="B221" t="str" cm="1">
        <f t="array" aca="1" ref="B221" ca="1">IF(INDIRECT("Frage_6.4!$A$5")="","",INDIRECT("Frage_6.4!$A$5"))</f>
        <v/>
      </c>
      <c r="C221" s="155">
        <f>Frage_6.4!$A$5</f>
        <v>0</v>
      </c>
    </row>
    <row r="222" spans="1:3" x14ac:dyDescent="0.2">
      <c r="A222" t="s">
        <v>498</v>
      </c>
      <c r="B222" t="str" cm="1">
        <f t="array" aca="1" ref="B222" ca="1">IF(INDIRECT("Frage_6.4!$A$5")="","",INDIRECT("Frage_6.4!$A$5"))</f>
        <v/>
      </c>
      <c r="C222" s="155">
        <f>Frage_6.4!$A$5</f>
        <v>0</v>
      </c>
    </row>
    <row r="223" spans="1:3" x14ac:dyDescent="0.2">
      <c r="A223" t="s">
        <v>499</v>
      </c>
      <c r="B223" t="str" cm="1">
        <f t="array" aca="1" ref="B223" ca="1">IF(INDIRECT("Frage_6.4!$B$5")="","",INDIRECT("Frage_6.4!$B$5"))</f>
        <v/>
      </c>
      <c r="C223" s="155">
        <f>Frage_6.4!$B$5</f>
        <v>0</v>
      </c>
    </row>
    <row r="224" spans="1:3" x14ac:dyDescent="0.2">
      <c r="A224" t="s">
        <v>500</v>
      </c>
      <c r="B224" t="str" cm="1">
        <f t="array" aca="1" ref="B224" ca="1">IF(INDIRECT("Frage_6.4!$C$5")="","",INDIRECT("Frage_6.4!$C$5"))</f>
        <v/>
      </c>
      <c r="C224" s="155">
        <f>Frage_6.4!$C$5</f>
        <v>0</v>
      </c>
    </row>
    <row r="225" spans="1:3" x14ac:dyDescent="0.2">
      <c r="A225" t="s">
        <v>501</v>
      </c>
      <c r="B225" t="str" cm="1">
        <f t="array" aca="1" ref="B225" ca="1">IF(INDIRECT("Frage_6.4!$A$6")="","",INDIRECT("Frage_6.4!$A$6"))</f>
        <v/>
      </c>
      <c r="C225" s="155">
        <f>Frage_6.4!$A$6</f>
        <v>0</v>
      </c>
    </row>
    <row r="226" spans="1:3" x14ac:dyDescent="0.2">
      <c r="A226" t="s">
        <v>502</v>
      </c>
      <c r="B226" t="str" cm="1">
        <f t="array" aca="1" ref="B226" ca="1">IF(INDIRECT("Frage_6.4!$A$6")="","",INDIRECT("Frage_6.4!$A$6"))</f>
        <v/>
      </c>
      <c r="C226" s="155">
        <f>Frage_6.4!$A$6</f>
        <v>0</v>
      </c>
    </row>
    <row r="227" spans="1:3" x14ac:dyDescent="0.2">
      <c r="A227" t="s">
        <v>503</v>
      </c>
      <c r="B227" t="str" cm="1">
        <f t="array" aca="1" ref="B227" ca="1">IF(INDIRECT("Frage_6.4!$B$6")="","",INDIRECT("Frage_6.4!$B$6"))</f>
        <v/>
      </c>
      <c r="C227" s="155">
        <f>Frage_6.4!$B$6</f>
        <v>0</v>
      </c>
    </row>
    <row r="228" spans="1:3" x14ac:dyDescent="0.2">
      <c r="A228" t="s">
        <v>504</v>
      </c>
      <c r="B228" t="str" cm="1">
        <f t="array" aca="1" ref="B228" ca="1">IF(INDIRECT("Frage_6.4!$C$6")="","",INDIRECT("Frage_6.4!$C$6"))</f>
        <v/>
      </c>
      <c r="C228" s="155">
        <f>Frage_6.4!$C$6</f>
        <v>0</v>
      </c>
    </row>
    <row r="229" spans="1:3" x14ac:dyDescent="0.2">
      <c r="A229" t="s">
        <v>505</v>
      </c>
      <c r="B229" t="str" cm="1">
        <f t="array" aca="1" ref="B229" ca="1">IF(INDIRECT("Frage_6.4!$A$7")="","",INDIRECT("Frage_6.4!$A$7"))</f>
        <v/>
      </c>
      <c r="C229" s="155">
        <f>Frage_6.4!$A$7</f>
        <v>0</v>
      </c>
    </row>
    <row r="230" spans="1:3" x14ac:dyDescent="0.2">
      <c r="A230" t="s">
        <v>506</v>
      </c>
      <c r="B230" t="str" cm="1">
        <f t="array" aca="1" ref="B230" ca="1">IF(INDIRECT("Frage_6.4!$A$7")="","",INDIRECT("Frage_6.4!$A$7"))</f>
        <v/>
      </c>
      <c r="C230" s="155">
        <f>Frage_6.4!$A$7</f>
        <v>0</v>
      </c>
    </row>
    <row r="231" spans="1:3" x14ac:dyDescent="0.2">
      <c r="A231" t="s">
        <v>507</v>
      </c>
      <c r="B231" t="str" cm="1">
        <f t="array" aca="1" ref="B231" ca="1">IF(INDIRECT("Frage_6.4!$B$7")="","",INDIRECT("Frage_6.4!$B$7"))</f>
        <v/>
      </c>
      <c r="C231" s="155">
        <f>Frage_6.4!$B$7</f>
        <v>0</v>
      </c>
    </row>
    <row r="232" spans="1:3" x14ac:dyDescent="0.2">
      <c r="A232" t="s">
        <v>508</v>
      </c>
      <c r="B232" t="str" cm="1">
        <f t="array" aca="1" ref="B232" ca="1">IF(INDIRECT("Frage_6.4!$C$7")="","",INDIRECT("Frage_6.4!$C$7"))</f>
        <v/>
      </c>
      <c r="C232" s="155">
        <f>Frage_6.4!$C$7</f>
        <v>0</v>
      </c>
    </row>
    <row r="233" spans="1:3" x14ac:dyDescent="0.2">
      <c r="A233" t="s">
        <v>509</v>
      </c>
      <c r="B233" t="str" cm="1">
        <f t="array" aca="1" ref="B233" ca="1">IF(INDIRECT("Frage_6.4!$A$8")="","",INDIRECT("Frage_6.4!$A$8"))</f>
        <v/>
      </c>
      <c r="C233" s="155">
        <f>Frage_6.4!$A$8</f>
        <v>0</v>
      </c>
    </row>
    <row r="234" spans="1:3" x14ac:dyDescent="0.2">
      <c r="A234" t="s">
        <v>510</v>
      </c>
      <c r="B234" t="str" cm="1">
        <f t="array" aca="1" ref="B234" ca="1">IF(INDIRECT("Frage_6.4!$A$8")="","",INDIRECT("Frage_6.4!$A$8"))</f>
        <v/>
      </c>
      <c r="C234" s="155">
        <f>Frage_6.4!$A$8</f>
        <v>0</v>
      </c>
    </row>
    <row r="235" spans="1:3" x14ac:dyDescent="0.2">
      <c r="A235" t="s">
        <v>511</v>
      </c>
      <c r="B235" t="str" cm="1">
        <f t="array" aca="1" ref="B235" ca="1">IF(INDIRECT("Frage_6.4!$B$8")="","",INDIRECT("Frage_6.4!$B$8"))</f>
        <v/>
      </c>
      <c r="C235" s="155">
        <f>Frage_6.4!$B$8</f>
        <v>0</v>
      </c>
    </row>
    <row r="236" spans="1:3" x14ac:dyDescent="0.2">
      <c r="A236" t="s">
        <v>512</v>
      </c>
      <c r="B236" t="str" cm="1">
        <f t="array" aca="1" ref="B236" ca="1">IF(INDIRECT("Frage_6.4!$C$8")="","",INDIRECT("Frage_6.4!$C$8"))</f>
        <v/>
      </c>
      <c r="C236" s="155">
        <f>Frage_6.4!$C$8</f>
        <v>0</v>
      </c>
    </row>
    <row r="237" spans="1:3" x14ac:dyDescent="0.2">
      <c r="A237" t="s">
        <v>513</v>
      </c>
      <c r="B237" t="str" cm="1">
        <f t="array" aca="1" ref="B237" ca="1">IF(INDIRECT("Frage_6.4!$A$9")="","",INDIRECT("Frage_6.4!$A$9"))</f>
        <v/>
      </c>
      <c r="C237" s="155">
        <f>Frage_6.4!$A$9</f>
        <v>0</v>
      </c>
    </row>
    <row r="238" spans="1:3" x14ac:dyDescent="0.2">
      <c r="A238" t="s">
        <v>514</v>
      </c>
      <c r="B238" t="str" cm="1">
        <f t="array" aca="1" ref="B238" ca="1">IF(INDIRECT("Frage_6.4!$A$9")="","",INDIRECT("Frage_6.4!$A$9"))</f>
        <v/>
      </c>
      <c r="C238" s="155">
        <f>Frage_6.4!$A$9</f>
        <v>0</v>
      </c>
    </row>
    <row r="239" spans="1:3" x14ac:dyDescent="0.2">
      <c r="A239" t="s">
        <v>515</v>
      </c>
      <c r="B239" t="str" cm="1">
        <f t="array" aca="1" ref="B239" ca="1">IF(INDIRECT("Frage_6.4!$B$9")="","",INDIRECT("Frage_6.4!$B$9"))</f>
        <v/>
      </c>
      <c r="C239" s="155">
        <f>Frage_6.4!$B$9</f>
        <v>0</v>
      </c>
    </row>
    <row r="240" spans="1:3" x14ac:dyDescent="0.2">
      <c r="A240" t="s">
        <v>516</v>
      </c>
      <c r="B240" t="str" cm="1">
        <f t="array" aca="1" ref="B240" ca="1">IF(INDIRECT("Frage_6.4!$C$9")="","",INDIRECT("Frage_6.4!$C$9"))</f>
        <v/>
      </c>
      <c r="C240" s="155">
        <f>Frage_6.4!$C$9</f>
        <v>0</v>
      </c>
    </row>
    <row r="241" spans="1:3" x14ac:dyDescent="0.2">
      <c r="A241" t="s">
        <v>517</v>
      </c>
      <c r="B241" t="str" cm="1">
        <f t="array" aca="1" ref="B241" ca="1">IF(INDIRECT("Frage_6.4!$A$10")="","",INDIRECT("Frage_6.4!$A$10"))</f>
        <v/>
      </c>
      <c r="C241" s="155">
        <f>Frage_6.4!$A$10</f>
        <v>0</v>
      </c>
    </row>
    <row r="242" spans="1:3" x14ac:dyDescent="0.2">
      <c r="A242" t="s">
        <v>518</v>
      </c>
      <c r="B242" t="str" cm="1">
        <f t="array" aca="1" ref="B242" ca="1">IF(INDIRECT("Frage_6.4!$A$10")="","",INDIRECT("Frage_6.4!$A$10"))</f>
        <v/>
      </c>
      <c r="C242" s="155">
        <f>Frage_6.4!$A$10</f>
        <v>0</v>
      </c>
    </row>
    <row r="243" spans="1:3" x14ac:dyDescent="0.2">
      <c r="A243" t="s">
        <v>519</v>
      </c>
      <c r="B243" t="str" cm="1">
        <f t="array" aca="1" ref="B243" ca="1">IF(INDIRECT("Frage_6.4!$B$10")="","",INDIRECT("Frage_6.4!$B$10"))</f>
        <v/>
      </c>
      <c r="C243" s="155">
        <f>Frage_6.4!$B$10</f>
        <v>0</v>
      </c>
    </row>
    <row r="244" spans="1:3" x14ac:dyDescent="0.2">
      <c r="A244" t="s">
        <v>520</v>
      </c>
      <c r="B244" t="str" cm="1">
        <f t="array" aca="1" ref="B244" ca="1">IF(INDIRECT("Frage_6.4!$C$10")="","",INDIRECT("Frage_6.4!$C$10"))</f>
        <v/>
      </c>
      <c r="C244" s="155">
        <f>Frage_6.4!$C$10</f>
        <v>0</v>
      </c>
    </row>
    <row r="245" spans="1:3" x14ac:dyDescent="0.2">
      <c r="A245" t="s">
        <v>521</v>
      </c>
      <c r="B245" t="str" cm="1">
        <f t="array" aca="1" ref="B245" ca="1">IF(INDIRECT("Frage_6.4!$A$11")="","",INDIRECT("Frage_6.4!$A$11"))</f>
        <v/>
      </c>
      <c r="C245" s="155">
        <f>Frage_6.4!$A$11</f>
        <v>0</v>
      </c>
    </row>
    <row r="246" spans="1:3" x14ac:dyDescent="0.2">
      <c r="A246" t="s">
        <v>522</v>
      </c>
      <c r="B246" t="str" cm="1">
        <f t="array" aca="1" ref="B246" ca="1">IF(INDIRECT("Frage_6.4!$A$11")="","",INDIRECT("Frage_6.4!$A$11"))</f>
        <v/>
      </c>
      <c r="C246" s="155">
        <f>Frage_6.4!$A$11</f>
        <v>0</v>
      </c>
    </row>
    <row r="247" spans="1:3" x14ac:dyDescent="0.2">
      <c r="A247" t="s">
        <v>523</v>
      </c>
      <c r="B247" t="str" cm="1">
        <f t="array" aca="1" ref="B247" ca="1">IF(INDIRECT("Frage_6.4!$B$11")="","",INDIRECT("Frage_6.4!$B$11"))</f>
        <v/>
      </c>
      <c r="C247" s="155">
        <f>Frage_6.4!$B$11</f>
        <v>0</v>
      </c>
    </row>
    <row r="248" spans="1:3" x14ac:dyDescent="0.2">
      <c r="A248" t="s">
        <v>524</v>
      </c>
      <c r="B248" t="str" cm="1">
        <f t="array" aca="1" ref="B248" ca="1">IF(INDIRECT("Frage_6.4!$C$11")="","",INDIRECT("Frage_6.4!$C$11"))</f>
        <v/>
      </c>
      <c r="C248" s="155">
        <f>Frage_6.4!$C$11</f>
        <v>0</v>
      </c>
    </row>
    <row r="249" spans="1:3" x14ac:dyDescent="0.2">
      <c r="A249" t="s">
        <v>525</v>
      </c>
      <c r="B249" t="str" cm="1">
        <f t="array" aca="1" ref="B249" ca="1">IF(INDIRECT("Frage_6.4!$A$12")="","",INDIRECT("Frage_6.4!$A$12"))</f>
        <v/>
      </c>
      <c r="C249" s="155">
        <f>Frage_6.4!$A$12</f>
        <v>0</v>
      </c>
    </row>
    <row r="250" spans="1:3" x14ac:dyDescent="0.2">
      <c r="A250" t="s">
        <v>526</v>
      </c>
      <c r="B250" t="str" cm="1">
        <f t="array" aca="1" ref="B250" ca="1">IF(INDIRECT("Frage_6.4!$A$12")="","",INDIRECT("Frage_6.4!$A$12"))</f>
        <v/>
      </c>
      <c r="C250" s="155">
        <f>Frage_6.4!$A$12</f>
        <v>0</v>
      </c>
    </row>
    <row r="251" spans="1:3" x14ac:dyDescent="0.2">
      <c r="A251" t="s">
        <v>527</v>
      </c>
      <c r="B251" t="str" cm="1">
        <f t="array" aca="1" ref="B251" ca="1">IF(INDIRECT("Frage_6.4!$B$12")="","",INDIRECT("Frage_6.4!$B$12"))</f>
        <v/>
      </c>
      <c r="C251" s="155">
        <f>Frage_6.4!$B$12</f>
        <v>0</v>
      </c>
    </row>
    <row r="252" spans="1:3" x14ac:dyDescent="0.2">
      <c r="A252" t="s">
        <v>528</v>
      </c>
      <c r="B252" t="str" cm="1">
        <f t="array" aca="1" ref="B252" ca="1">IF(INDIRECT("Frage_6.4!$C$12")="","",INDIRECT("Frage_6.4!$C$12"))</f>
        <v/>
      </c>
      <c r="C252" s="155">
        <f>Frage_6.4!$C$12</f>
        <v>0</v>
      </c>
    </row>
    <row r="253" spans="1:3" x14ac:dyDescent="0.2">
      <c r="A253" t="s">
        <v>529</v>
      </c>
      <c r="B253" t="str" cm="1">
        <f t="array" aca="1" ref="B253" ca="1">IF(INDIRECT("Frage_6.4!$A$13")="","",INDIRECT("Frage_6.4!$A$13"))</f>
        <v/>
      </c>
      <c r="C253" s="155">
        <f>Frage_6.4!$A$13</f>
        <v>0</v>
      </c>
    </row>
    <row r="254" spans="1:3" x14ac:dyDescent="0.2">
      <c r="A254" t="s">
        <v>530</v>
      </c>
      <c r="B254" t="str" cm="1">
        <f t="array" aca="1" ref="B254" ca="1">IF(INDIRECT("Frage_6.4!$A$13")="","",INDIRECT("Frage_6.4!$A$13"))</f>
        <v/>
      </c>
      <c r="C254" s="155">
        <f>Frage_6.4!$A$13</f>
        <v>0</v>
      </c>
    </row>
    <row r="255" spans="1:3" x14ac:dyDescent="0.2">
      <c r="A255" t="s">
        <v>531</v>
      </c>
      <c r="B255" t="str" cm="1">
        <f t="array" aca="1" ref="B255" ca="1">IF(INDIRECT("Frage_6.4!$B$13")="","",INDIRECT("Frage_6.4!$B$13"))</f>
        <v/>
      </c>
      <c r="C255" s="155">
        <f>Frage_6.4!$B$13</f>
        <v>0</v>
      </c>
    </row>
    <row r="256" spans="1:3" x14ac:dyDescent="0.2">
      <c r="A256" t="s">
        <v>532</v>
      </c>
      <c r="B256" t="str" cm="1">
        <f t="array" aca="1" ref="B256" ca="1">IF(INDIRECT("Frage_6.4!$C$13")="","",INDIRECT("Frage_6.4!$C$13"))</f>
        <v/>
      </c>
      <c r="C256" s="155">
        <f>Frage_6.4!$C$13</f>
        <v>0</v>
      </c>
    </row>
    <row r="257" spans="1:3" x14ac:dyDescent="0.2">
      <c r="A257" t="s">
        <v>533</v>
      </c>
      <c r="B257" t="str" cm="1">
        <f t="array" aca="1" ref="B257" ca="1">IF(INDIRECT("Frage_6.4!$A$14")="","",INDIRECT("Frage_6.4!$A$14"))</f>
        <v/>
      </c>
      <c r="C257" s="155">
        <f>Frage_6.4!$A$14</f>
        <v>0</v>
      </c>
    </row>
    <row r="258" spans="1:3" x14ac:dyDescent="0.2">
      <c r="A258" t="s">
        <v>534</v>
      </c>
      <c r="B258" t="str" cm="1">
        <f t="array" aca="1" ref="B258" ca="1">IF(INDIRECT("Frage_6.4!$A$14")="","",INDIRECT("Frage_6.4!$A$14"))</f>
        <v/>
      </c>
      <c r="C258" s="155">
        <f>Frage_6.4!$A$14</f>
        <v>0</v>
      </c>
    </row>
    <row r="259" spans="1:3" x14ac:dyDescent="0.2">
      <c r="A259" t="s">
        <v>535</v>
      </c>
      <c r="B259" t="str" cm="1">
        <f t="array" aca="1" ref="B259" ca="1">IF(INDIRECT("Frage_6.4!$B$14")="","",INDIRECT("Frage_6.4!$B$14"))</f>
        <v/>
      </c>
      <c r="C259" s="155">
        <f>Frage_6.4!$B$14</f>
        <v>0</v>
      </c>
    </row>
    <row r="260" spans="1:3" x14ac:dyDescent="0.2">
      <c r="A260" t="s">
        <v>536</v>
      </c>
      <c r="B260" t="str" cm="1">
        <f t="array" aca="1" ref="B260" ca="1">IF(INDIRECT("Frage_6.4!$C$14")="","",INDIRECT("Frage_6.4!$C$14"))</f>
        <v/>
      </c>
      <c r="C260" s="155">
        <f>Frage_6.4!$C$14</f>
        <v>0</v>
      </c>
    </row>
    <row r="261" spans="1:3" x14ac:dyDescent="0.2">
      <c r="A261" t="s">
        <v>537</v>
      </c>
      <c r="B261" t="str" cm="1">
        <f t="array" aca="1" ref="B261" ca="1">IF(INDIRECT("Frage_6.4!$A$15")="","",INDIRECT("Frage_6.4!$A$15"))</f>
        <v/>
      </c>
      <c r="C261" s="155">
        <f>Frage_6.4!$A$15</f>
        <v>0</v>
      </c>
    </row>
    <row r="262" spans="1:3" x14ac:dyDescent="0.2">
      <c r="A262" t="s">
        <v>538</v>
      </c>
      <c r="B262" t="str" cm="1">
        <f t="array" aca="1" ref="B262" ca="1">IF(INDIRECT("Frage_6.4!$A$15")="","",INDIRECT("Frage_6.4!$A$15"))</f>
        <v/>
      </c>
      <c r="C262" s="155">
        <f>Frage_6.4!$A$15</f>
        <v>0</v>
      </c>
    </row>
    <row r="263" spans="1:3" x14ac:dyDescent="0.2">
      <c r="A263" t="s">
        <v>539</v>
      </c>
      <c r="B263" t="str" cm="1">
        <f t="array" aca="1" ref="B263" ca="1">IF(INDIRECT("Frage_6.4!$B$15")="","",INDIRECT("Frage_6.4!$B$15"))</f>
        <v/>
      </c>
      <c r="C263" s="155">
        <f>Frage_6.4!$B$15</f>
        <v>0</v>
      </c>
    </row>
    <row r="264" spans="1:3" x14ac:dyDescent="0.2">
      <c r="A264" t="s">
        <v>540</v>
      </c>
      <c r="B264" t="str" cm="1">
        <f t="array" aca="1" ref="B264" ca="1">IF(INDIRECT("Frage_6.4!$C$15")="","",INDIRECT("Frage_6.4!$C$15"))</f>
        <v/>
      </c>
      <c r="C264" s="155">
        <f>Frage_6.4!$C$15</f>
        <v>0</v>
      </c>
    </row>
    <row r="265" spans="1:3" x14ac:dyDescent="0.2">
      <c r="A265" t="s">
        <v>541</v>
      </c>
      <c r="B265" t="str" cm="1">
        <f t="array" aca="1" ref="B265" ca="1">IF(INDIRECT("Frage_6.4!$A$16")="","",INDIRECT("Frage_6.4!$A$16"))</f>
        <v/>
      </c>
      <c r="C265" s="155">
        <f>Frage_6.4!$A$16</f>
        <v>0</v>
      </c>
    </row>
    <row r="266" spans="1:3" x14ac:dyDescent="0.2">
      <c r="A266" t="s">
        <v>542</v>
      </c>
      <c r="B266" t="str" cm="1">
        <f t="array" aca="1" ref="B266" ca="1">IF(INDIRECT("Frage_6.4!$A$16")="","",INDIRECT("Frage_6.4!$A$16"))</f>
        <v/>
      </c>
      <c r="C266" s="155">
        <f>Frage_6.4!$A$16</f>
        <v>0</v>
      </c>
    </row>
    <row r="267" spans="1:3" x14ac:dyDescent="0.2">
      <c r="A267" t="s">
        <v>543</v>
      </c>
      <c r="B267" t="str" cm="1">
        <f t="array" aca="1" ref="B267" ca="1">IF(INDIRECT("Frage_6.4!$B$16")="","",INDIRECT("Frage_6.4!$B$16"))</f>
        <v/>
      </c>
      <c r="C267" s="155">
        <f>Frage_6.4!$B$16</f>
        <v>0</v>
      </c>
    </row>
    <row r="268" spans="1:3" x14ac:dyDescent="0.2">
      <c r="A268" t="s">
        <v>544</v>
      </c>
      <c r="B268" t="str" cm="1">
        <f t="array" aca="1" ref="B268" ca="1">IF(INDIRECT("Frage_6.4!$C$16")="","",INDIRECT("Frage_6.4!$C$16"))</f>
        <v/>
      </c>
      <c r="C268" s="155">
        <f>Frage_6.4!$C$16</f>
        <v>0</v>
      </c>
    </row>
    <row r="269" spans="1:3" x14ac:dyDescent="0.2">
      <c r="A269" t="s">
        <v>545</v>
      </c>
      <c r="B269" t="str" cm="1">
        <f t="array" aca="1" ref="B269" ca="1">IF(INDIRECT("Frage_6.4!$A$17")="","",INDIRECT("Frage_6.4!$A$17"))</f>
        <v/>
      </c>
      <c r="C269" s="155">
        <f>Frage_6.4!$A$17</f>
        <v>0</v>
      </c>
    </row>
    <row r="270" spans="1:3" x14ac:dyDescent="0.2">
      <c r="A270" t="s">
        <v>546</v>
      </c>
      <c r="B270" t="str" cm="1">
        <f t="array" aca="1" ref="B270" ca="1">IF(INDIRECT("Frage_6.4!$A$17")="","",INDIRECT("Frage_6.4!$A$17"))</f>
        <v/>
      </c>
      <c r="C270" s="155">
        <f>Frage_6.4!$A$17</f>
        <v>0</v>
      </c>
    </row>
    <row r="271" spans="1:3" x14ac:dyDescent="0.2">
      <c r="A271" t="s">
        <v>547</v>
      </c>
      <c r="B271" t="str" cm="1">
        <f t="array" aca="1" ref="B271" ca="1">IF(INDIRECT("Frage_6.4!$B$17")="","",INDIRECT("Frage_6.4!$B$17"))</f>
        <v/>
      </c>
      <c r="C271" s="155">
        <f>Frage_6.4!$B$17</f>
        <v>0</v>
      </c>
    </row>
    <row r="272" spans="1:3" x14ac:dyDescent="0.2">
      <c r="A272" t="s">
        <v>548</v>
      </c>
      <c r="B272" t="str" cm="1">
        <f t="array" aca="1" ref="B272" ca="1">IF(INDIRECT("Frage_6.4!$C$17")="","",INDIRECT("Frage_6.4!$C$17"))</f>
        <v/>
      </c>
      <c r="C272" s="155">
        <f>Frage_6.4!$C$17</f>
        <v>0</v>
      </c>
    </row>
    <row r="273" spans="1:3" x14ac:dyDescent="0.2">
      <c r="A273" t="s">
        <v>549</v>
      </c>
      <c r="B273" t="str" cm="1">
        <f t="array" aca="1" ref="B273" ca="1">IF(INDIRECT("Frage_6.4!$A$18")="","",INDIRECT("Frage_6.4!$A$18"))</f>
        <v/>
      </c>
      <c r="C273" s="155">
        <f>Frage_6.4!$A$18</f>
        <v>0</v>
      </c>
    </row>
    <row r="274" spans="1:3" x14ac:dyDescent="0.2">
      <c r="A274" t="s">
        <v>550</v>
      </c>
      <c r="B274" t="str" cm="1">
        <f t="array" aca="1" ref="B274" ca="1">IF(INDIRECT("Frage_6.4!$A$18")="","",INDIRECT("Frage_6.4!$A$18"))</f>
        <v/>
      </c>
      <c r="C274" s="155">
        <f>Frage_6.4!$A$18</f>
        <v>0</v>
      </c>
    </row>
    <row r="275" spans="1:3" x14ac:dyDescent="0.2">
      <c r="A275" t="s">
        <v>551</v>
      </c>
      <c r="B275" t="str" cm="1">
        <f t="array" aca="1" ref="B275" ca="1">IF(INDIRECT("Frage_6.4!$B$18")="","",INDIRECT("Frage_6.4!$B$18"))</f>
        <v/>
      </c>
      <c r="C275" s="155">
        <f>Frage_6.4!$B$18</f>
        <v>0</v>
      </c>
    </row>
    <row r="276" spans="1:3" x14ac:dyDescent="0.2">
      <c r="A276" t="s">
        <v>552</v>
      </c>
      <c r="B276" t="str" cm="1">
        <f t="array" aca="1" ref="B276" ca="1">IF(INDIRECT("Frage_6.4!$C$18")="","",INDIRECT("Frage_6.4!$C$18"))</f>
        <v/>
      </c>
      <c r="C276" s="155">
        <f>Frage_6.4!$C$18</f>
        <v>0</v>
      </c>
    </row>
    <row r="277" spans="1:3" x14ac:dyDescent="0.2">
      <c r="A277" t="s">
        <v>553</v>
      </c>
      <c r="B277" t="str" cm="1">
        <f t="array" aca="1" ref="B277" ca="1">IF(INDIRECT("Frage_6.4!$A$19")="","",INDIRECT("Frage_6.4!$A$19"))</f>
        <v/>
      </c>
      <c r="C277" s="155">
        <f>Frage_6.4!$A$19</f>
        <v>0</v>
      </c>
    </row>
    <row r="278" spans="1:3" x14ac:dyDescent="0.2">
      <c r="A278" t="s">
        <v>554</v>
      </c>
      <c r="B278" t="str" cm="1">
        <f t="array" aca="1" ref="B278" ca="1">IF(INDIRECT("Frage_6.4!$A$19")="","",INDIRECT("Frage_6.4!$A$19"))</f>
        <v/>
      </c>
      <c r="C278" s="155">
        <f>Frage_6.4!$A$19</f>
        <v>0</v>
      </c>
    </row>
    <row r="279" spans="1:3" x14ac:dyDescent="0.2">
      <c r="A279" t="s">
        <v>555</v>
      </c>
      <c r="B279" t="str" cm="1">
        <f t="array" aca="1" ref="B279" ca="1">IF(INDIRECT("Frage_6.4!$B$19")="","",INDIRECT("Frage_6.4!$B$19"))</f>
        <v/>
      </c>
      <c r="C279" s="155">
        <f>Frage_6.4!$B$19</f>
        <v>0</v>
      </c>
    </row>
    <row r="280" spans="1:3" x14ac:dyDescent="0.2">
      <c r="A280" t="s">
        <v>556</v>
      </c>
      <c r="B280" t="str" cm="1">
        <f t="array" aca="1" ref="B280" ca="1">IF(INDIRECT("Frage_6.4!$C$19")="","",INDIRECT("Frage_6.4!$C$19"))</f>
        <v/>
      </c>
      <c r="C280" s="155">
        <f>Frage_6.4!$C$19</f>
        <v>0</v>
      </c>
    </row>
    <row r="281" spans="1:3" x14ac:dyDescent="0.2">
      <c r="A281" t="s">
        <v>557</v>
      </c>
      <c r="B281" t="str" cm="1">
        <f t="array" aca="1" ref="B281" ca="1">IF(INDIRECT("Frage_6.4!$A$20")="","",INDIRECT("Frage_6.4!$A$20"))</f>
        <v/>
      </c>
      <c r="C281" s="155">
        <f>Frage_6.4!$A$20</f>
        <v>0</v>
      </c>
    </row>
    <row r="282" spans="1:3" x14ac:dyDescent="0.2">
      <c r="A282" t="s">
        <v>558</v>
      </c>
      <c r="B282" t="str" cm="1">
        <f t="array" aca="1" ref="B282" ca="1">IF(INDIRECT("Frage_6.4!$A$20")="","",INDIRECT("Frage_6.4!$A$20"))</f>
        <v/>
      </c>
      <c r="C282" s="155">
        <f>Frage_6.4!$A$20</f>
        <v>0</v>
      </c>
    </row>
    <row r="283" spans="1:3" x14ac:dyDescent="0.2">
      <c r="A283" t="s">
        <v>559</v>
      </c>
      <c r="B283" t="str" cm="1">
        <f t="array" aca="1" ref="B283" ca="1">IF(INDIRECT("Frage_6.4!$B$20")="","",INDIRECT("Frage_6.4!$B$20"))</f>
        <v/>
      </c>
      <c r="C283" s="155">
        <f>Frage_6.4!$B$20</f>
        <v>0</v>
      </c>
    </row>
    <row r="284" spans="1:3" x14ac:dyDescent="0.2">
      <c r="A284" t="s">
        <v>560</v>
      </c>
      <c r="B284" t="str" cm="1">
        <f t="array" aca="1" ref="B284" ca="1">IF(INDIRECT("Frage_6.4!$C$20")="","",INDIRECT("Frage_6.4!$C$20"))</f>
        <v/>
      </c>
      <c r="C284" s="155">
        <f>Frage_6.4!$C$20</f>
        <v>0</v>
      </c>
    </row>
    <row r="285" spans="1:3" x14ac:dyDescent="0.2">
      <c r="A285" t="s">
        <v>561</v>
      </c>
      <c r="B285" t="str" cm="1">
        <f t="array" aca="1" ref="B285" ca="1">IF(INDIRECT("Frage_6.4!$A$21")="","",INDIRECT("Frage_6.4!$A$21"))</f>
        <v/>
      </c>
      <c r="C285" s="155">
        <f>Frage_6.4!$A$21</f>
        <v>0</v>
      </c>
    </row>
    <row r="286" spans="1:3" x14ac:dyDescent="0.2">
      <c r="A286" t="s">
        <v>562</v>
      </c>
      <c r="B286" t="str" cm="1">
        <f t="array" aca="1" ref="B286" ca="1">IF(INDIRECT("Frage_6.4!$A$21")="","",INDIRECT("Frage_6.4!$A$21"))</f>
        <v/>
      </c>
      <c r="C286" s="155">
        <f>Frage_6.4!$A$21</f>
        <v>0</v>
      </c>
    </row>
    <row r="287" spans="1:3" x14ac:dyDescent="0.2">
      <c r="A287" t="s">
        <v>563</v>
      </c>
      <c r="B287" t="str" cm="1">
        <f t="array" aca="1" ref="B287" ca="1">IF(INDIRECT("Frage_6.4!$B$21")="","",INDIRECT("Frage_6.4!$B$21"))</f>
        <v/>
      </c>
      <c r="C287" s="155">
        <f>Frage_6.4!$B$21</f>
        <v>0</v>
      </c>
    </row>
    <row r="288" spans="1:3" x14ac:dyDescent="0.2">
      <c r="A288" t="s">
        <v>564</v>
      </c>
      <c r="B288" t="str" cm="1">
        <f t="array" aca="1" ref="B288" ca="1">IF(INDIRECT("Frage_6.4!$C$21")="","",INDIRECT("Frage_6.4!$C$21"))</f>
        <v/>
      </c>
      <c r="C288" s="155">
        <f>Frage_6.4!$C$21</f>
        <v>0</v>
      </c>
    </row>
    <row r="289" spans="1:3" x14ac:dyDescent="0.2">
      <c r="A289" t="s">
        <v>565</v>
      </c>
      <c r="B289" t="str" cm="1">
        <f t="array" aca="1" ref="B289" ca="1">IF(INDIRECT("Frage_6.4!$A$22")="","",INDIRECT("Frage_6.4!$A$22"))</f>
        <v/>
      </c>
      <c r="C289" s="155">
        <f>Frage_6.4!$A$22</f>
        <v>0</v>
      </c>
    </row>
    <row r="290" spans="1:3" x14ac:dyDescent="0.2">
      <c r="A290" t="s">
        <v>566</v>
      </c>
      <c r="B290" t="str" cm="1">
        <f t="array" aca="1" ref="B290" ca="1">IF(INDIRECT("Frage_6.4!$A$22")="","",INDIRECT("Frage_6.4!$A$22"))</f>
        <v/>
      </c>
      <c r="C290" s="155">
        <f>Frage_6.4!$A$22</f>
        <v>0</v>
      </c>
    </row>
    <row r="291" spans="1:3" x14ac:dyDescent="0.2">
      <c r="A291" t="s">
        <v>567</v>
      </c>
      <c r="B291" t="str" cm="1">
        <f t="array" aca="1" ref="B291" ca="1">IF(INDIRECT("Frage_6.4!$B$22")="","",INDIRECT("Frage_6.4!$B$22"))</f>
        <v/>
      </c>
      <c r="C291" s="155">
        <f>Frage_6.4!$B$22</f>
        <v>0</v>
      </c>
    </row>
    <row r="292" spans="1:3" x14ac:dyDescent="0.2">
      <c r="A292" t="s">
        <v>568</v>
      </c>
      <c r="B292" t="str" cm="1">
        <f t="array" aca="1" ref="B292" ca="1">IF(INDIRECT("Frage_6.4!$C$22")="","",INDIRECT("Frage_6.4!$C$22"))</f>
        <v/>
      </c>
      <c r="C292" s="155">
        <f>Frage_6.4!$C$22</f>
        <v>0</v>
      </c>
    </row>
    <row r="293" spans="1:3" x14ac:dyDescent="0.2">
      <c r="A293" t="s">
        <v>569</v>
      </c>
      <c r="B293" t="str" cm="1">
        <f t="array" aca="1" ref="B293" ca="1">IF(INDIRECT("Frage_6.4!$A$23")="","",INDIRECT("Frage_6.4!$A$23"))</f>
        <v/>
      </c>
      <c r="C293" s="155">
        <f>Frage_6.4!$A$23</f>
        <v>0</v>
      </c>
    </row>
    <row r="294" spans="1:3" x14ac:dyDescent="0.2">
      <c r="A294" t="s">
        <v>570</v>
      </c>
      <c r="B294" t="str" cm="1">
        <f t="array" aca="1" ref="B294" ca="1">IF(INDIRECT("Frage_6.4!$A$23")="","",INDIRECT("Frage_6.4!$A$23"))</f>
        <v/>
      </c>
      <c r="C294" s="155">
        <f>Frage_6.4!$A$23</f>
        <v>0</v>
      </c>
    </row>
    <row r="295" spans="1:3" x14ac:dyDescent="0.2">
      <c r="A295" t="s">
        <v>571</v>
      </c>
      <c r="B295" t="str" cm="1">
        <f t="array" aca="1" ref="B295" ca="1">IF(INDIRECT("Frage_6.4!$B$23")="","",INDIRECT("Frage_6.4!$B$23"))</f>
        <v/>
      </c>
      <c r="C295" s="155">
        <f>Frage_6.4!$B$23</f>
        <v>0</v>
      </c>
    </row>
    <row r="296" spans="1:3" x14ac:dyDescent="0.2">
      <c r="A296" t="s">
        <v>572</v>
      </c>
      <c r="B296" t="str" cm="1">
        <f t="array" aca="1" ref="B296" ca="1">IF(INDIRECT("Frage_6.4!$C$23")="","",INDIRECT("Frage_6.4!$C$23"))</f>
        <v/>
      </c>
      <c r="C296" s="155">
        <f>Frage_6.4!$C$23</f>
        <v>0</v>
      </c>
    </row>
    <row r="297" spans="1:3" x14ac:dyDescent="0.2">
      <c r="A297" t="s">
        <v>573</v>
      </c>
      <c r="B297" t="str" cm="1">
        <f t="array" aca="1" ref="B297" ca="1">IF(INDIRECT("Frage_6.4!$A$24")="","",INDIRECT("Frage_6.4!$A$24"))</f>
        <v/>
      </c>
      <c r="C297" s="155">
        <f>Frage_6.4!$A$24</f>
        <v>0</v>
      </c>
    </row>
    <row r="298" spans="1:3" x14ac:dyDescent="0.2">
      <c r="A298" t="s">
        <v>574</v>
      </c>
      <c r="B298" t="str" cm="1">
        <f t="array" aca="1" ref="B298" ca="1">IF(INDIRECT("Frage_6.4!$A$24")="","",INDIRECT("Frage_6.4!$A$24"))</f>
        <v/>
      </c>
      <c r="C298" s="155">
        <f>Frage_6.4!$A$24</f>
        <v>0</v>
      </c>
    </row>
    <row r="299" spans="1:3" x14ac:dyDescent="0.2">
      <c r="A299" t="s">
        <v>575</v>
      </c>
      <c r="B299" t="str" cm="1">
        <f t="array" aca="1" ref="B299" ca="1">IF(INDIRECT("Frage_6.4!$B$24")="","",INDIRECT("Frage_6.4!$B$24"))</f>
        <v/>
      </c>
      <c r="C299" s="155">
        <f>Frage_6.4!$B$24</f>
        <v>0</v>
      </c>
    </row>
    <row r="300" spans="1:3" x14ac:dyDescent="0.2">
      <c r="A300" t="s">
        <v>576</v>
      </c>
      <c r="B300" t="str" cm="1">
        <f t="array" aca="1" ref="B300" ca="1">IF(INDIRECT("Frage_6.4!$C$24")="","",INDIRECT("Frage_6.4!$C$24"))</f>
        <v/>
      </c>
      <c r="C300" s="155">
        <f>Frage_6.4!$C$24</f>
        <v>0</v>
      </c>
    </row>
    <row r="301" spans="1:3" x14ac:dyDescent="0.2">
      <c r="A301" t="s">
        <v>577</v>
      </c>
      <c r="B301" t="str" cm="1">
        <f t="array" aca="1" ref="B301" ca="1">IF(INDIRECT("Frage_6.4!$A$25")="","",INDIRECT("Frage_6.4!$A$25"))</f>
        <v/>
      </c>
      <c r="C301" s="155">
        <f>Frage_6.4!$A$25</f>
        <v>0</v>
      </c>
    </row>
    <row r="302" spans="1:3" x14ac:dyDescent="0.2">
      <c r="A302" t="s">
        <v>578</v>
      </c>
      <c r="B302" t="str" cm="1">
        <f t="array" aca="1" ref="B302" ca="1">IF(INDIRECT("Frage_6.4!$A$25")="","",INDIRECT("Frage_6.4!$A$25"))</f>
        <v/>
      </c>
      <c r="C302" s="155">
        <f>Frage_6.4!$A$25</f>
        <v>0</v>
      </c>
    </row>
    <row r="303" spans="1:3" x14ac:dyDescent="0.2">
      <c r="A303" t="s">
        <v>579</v>
      </c>
      <c r="B303" t="str" cm="1">
        <f t="array" aca="1" ref="B303" ca="1">IF(INDIRECT("Frage_6.4!$B$25")="","",INDIRECT("Frage_6.4!$B$25"))</f>
        <v/>
      </c>
      <c r="C303" s="155">
        <f>Frage_6.4!$B$25</f>
        <v>0</v>
      </c>
    </row>
    <row r="304" spans="1:3" x14ac:dyDescent="0.2">
      <c r="A304" t="s">
        <v>580</v>
      </c>
      <c r="B304" t="str" cm="1">
        <f t="array" aca="1" ref="B304" ca="1">IF(INDIRECT("Frage_6.4!$C$25")="","",INDIRECT("Frage_6.4!$C$25"))</f>
        <v/>
      </c>
      <c r="C304" s="155">
        <f>Frage_6.4!$C$25</f>
        <v>0</v>
      </c>
    </row>
    <row r="305" spans="1:3" x14ac:dyDescent="0.2">
      <c r="A305" t="s">
        <v>581</v>
      </c>
      <c r="B305" t="str" cm="1">
        <f t="array" aca="1" ref="B305" ca="1">IF(INDIRECT("Frage_6.4!$A$26")="","",INDIRECT("Frage_6.4!$A$26"))</f>
        <v/>
      </c>
      <c r="C305" s="155">
        <f>Frage_6.4!$A$26</f>
        <v>0</v>
      </c>
    </row>
    <row r="306" spans="1:3" x14ac:dyDescent="0.2">
      <c r="A306" t="s">
        <v>582</v>
      </c>
      <c r="B306" t="str" cm="1">
        <f t="array" aca="1" ref="B306" ca="1">IF(INDIRECT("Frage_6.4!$A$26")="","",INDIRECT("Frage_6.4!$A$26"))</f>
        <v/>
      </c>
      <c r="C306" s="155">
        <f>Frage_6.4!$A$26</f>
        <v>0</v>
      </c>
    </row>
    <row r="307" spans="1:3" x14ac:dyDescent="0.2">
      <c r="A307" t="s">
        <v>583</v>
      </c>
      <c r="B307" t="str" cm="1">
        <f t="array" aca="1" ref="B307" ca="1">IF(INDIRECT("Frage_6.4!$B$26")="","",INDIRECT("Frage_6.4!$B$26"))</f>
        <v/>
      </c>
      <c r="C307" s="155">
        <f>Frage_6.4!$B$26</f>
        <v>0</v>
      </c>
    </row>
    <row r="308" spans="1:3" x14ac:dyDescent="0.2">
      <c r="A308" t="s">
        <v>584</v>
      </c>
      <c r="B308" t="str" cm="1">
        <f t="array" aca="1" ref="B308" ca="1">IF(INDIRECT("Frage_6.4!$C$26")="","",INDIRECT("Frage_6.4!$C$26"))</f>
        <v/>
      </c>
      <c r="C308" s="155">
        <f>Frage_6.4!$C$26</f>
        <v>0</v>
      </c>
    </row>
    <row r="309" spans="1:3" x14ac:dyDescent="0.2">
      <c r="A309" t="s">
        <v>585</v>
      </c>
      <c r="B309" t="str" cm="1">
        <f t="array" aca="1" ref="B309" ca="1">IF(INDIRECT("Frage_6.4!$A$27")="","",INDIRECT("Frage_6.4!$A$27"))</f>
        <v/>
      </c>
      <c r="C309" s="155">
        <f>Frage_6.4!$A$27</f>
        <v>0</v>
      </c>
    </row>
    <row r="310" spans="1:3" x14ac:dyDescent="0.2">
      <c r="A310" t="s">
        <v>586</v>
      </c>
      <c r="B310" t="str" cm="1">
        <f t="array" aca="1" ref="B310" ca="1">IF(INDIRECT("Frage_6.4!$A$27")="","",INDIRECT("Frage_6.4!$A$27"))</f>
        <v/>
      </c>
      <c r="C310" s="155">
        <f>Frage_6.4!$A$27</f>
        <v>0</v>
      </c>
    </row>
    <row r="311" spans="1:3" x14ac:dyDescent="0.2">
      <c r="A311" t="s">
        <v>587</v>
      </c>
      <c r="B311" t="str" cm="1">
        <f t="array" aca="1" ref="B311" ca="1">IF(INDIRECT("Frage_6.4!$B$27")="","",INDIRECT("Frage_6.4!$B$27"))</f>
        <v/>
      </c>
      <c r="C311" s="155">
        <f>Frage_6.4!$B$27</f>
        <v>0</v>
      </c>
    </row>
    <row r="312" spans="1:3" x14ac:dyDescent="0.2">
      <c r="A312" t="s">
        <v>588</v>
      </c>
      <c r="B312" t="str" cm="1">
        <f t="array" aca="1" ref="B312" ca="1">IF(INDIRECT("Frage_6.4!$C$27")="","",INDIRECT("Frage_6.4!$C$27"))</f>
        <v/>
      </c>
      <c r="C312" s="155">
        <f>Frage_6.4!$C$27</f>
        <v>0</v>
      </c>
    </row>
    <row r="313" spans="1:3" x14ac:dyDescent="0.2">
      <c r="A313" t="s">
        <v>589</v>
      </c>
      <c r="B313" t="str" cm="1">
        <f t="array" aca="1" ref="B313" ca="1">IF(INDIRECT("Frage_6.4!$A$28")="","",INDIRECT("Frage_6.4!$A$28"))</f>
        <v/>
      </c>
      <c r="C313" s="155">
        <f>Frage_6.4!$A$28</f>
        <v>0</v>
      </c>
    </row>
    <row r="314" spans="1:3" x14ac:dyDescent="0.2">
      <c r="A314" t="s">
        <v>590</v>
      </c>
      <c r="B314" t="str" cm="1">
        <f t="array" aca="1" ref="B314" ca="1">IF(INDIRECT("Frage_6.4!$A$28")="","",INDIRECT("Frage_6.4!$A$28"))</f>
        <v/>
      </c>
      <c r="C314" s="155">
        <f>Frage_6.4!$A$28</f>
        <v>0</v>
      </c>
    </row>
    <row r="315" spans="1:3" x14ac:dyDescent="0.2">
      <c r="A315" t="s">
        <v>591</v>
      </c>
      <c r="B315" t="str" cm="1">
        <f t="array" aca="1" ref="B315" ca="1">IF(INDIRECT("Frage_6.4!$B$28")="","",INDIRECT("Frage_6.4!$B$28"))</f>
        <v/>
      </c>
      <c r="C315" s="155">
        <f>Frage_6.4!$B$28</f>
        <v>0</v>
      </c>
    </row>
    <row r="316" spans="1:3" x14ac:dyDescent="0.2">
      <c r="A316" t="s">
        <v>592</v>
      </c>
      <c r="B316" t="str" cm="1">
        <f t="array" aca="1" ref="B316" ca="1">IF(INDIRECT("Frage_6.4!$C$28")="","",INDIRECT("Frage_6.4!$C$28"))</f>
        <v/>
      </c>
      <c r="C316" s="155">
        <f>Frage_6.4!$C$28</f>
        <v>0</v>
      </c>
    </row>
    <row r="317" spans="1:3" x14ac:dyDescent="0.2">
      <c r="A317" t="s">
        <v>593</v>
      </c>
      <c r="B317" t="str" cm="1">
        <f t="array" aca="1" ref="B317" ca="1">IF(INDIRECT("Frage_6.4!$A$29")="","",INDIRECT("Frage_6.4!$A$29"))</f>
        <v/>
      </c>
      <c r="C317" s="155">
        <f>Frage_6.4!$A$29</f>
        <v>0</v>
      </c>
    </row>
    <row r="318" spans="1:3" x14ac:dyDescent="0.2">
      <c r="A318" t="s">
        <v>594</v>
      </c>
      <c r="B318" t="str" cm="1">
        <f t="array" aca="1" ref="B318" ca="1">IF(INDIRECT("Frage_6.4!$A$29")="","",INDIRECT("Frage_6.4!$A$29"))</f>
        <v/>
      </c>
      <c r="C318" s="155">
        <f>Frage_6.4!$A$29</f>
        <v>0</v>
      </c>
    </row>
    <row r="319" spans="1:3" x14ac:dyDescent="0.2">
      <c r="A319" t="s">
        <v>595</v>
      </c>
      <c r="B319" t="str" cm="1">
        <f t="array" aca="1" ref="B319" ca="1">IF(INDIRECT("Frage_6.4!$B$29")="","",INDIRECT("Frage_6.4!$B$29"))</f>
        <v/>
      </c>
      <c r="C319" s="155">
        <f>Frage_6.4!$B$29</f>
        <v>0</v>
      </c>
    </row>
    <row r="320" spans="1:3" x14ac:dyDescent="0.2">
      <c r="A320" t="s">
        <v>596</v>
      </c>
      <c r="B320" t="str" cm="1">
        <f t="array" aca="1" ref="B320" ca="1">IF(INDIRECT("Frage_6.4!$C$29")="","",INDIRECT("Frage_6.4!$C$29"))</f>
        <v/>
      </c>
      <c r="C320" s="155">
        <f>Frage_6.4!$C$29</f>
        <v>0</v>
      </c>
    </row>
    <row r="321" spans="1:3" x14ac:dyDescent="0.2">
      <c r="A321" t="s">
        <v>597</v>
      </c>
      <c r="B321" t="str" cm="1">
        <f t="array" aca="1" ref="B321" ca="1">IF(INDIRECT("Frage_6.4!$A$30")="","",INDIRECT("Frage_6.4!$A$30"))</f>
        <v/>
      </c>
      <c r="C321" s="155">
        <f>Frage_6.4!$A$30</f>
        <v>0</v>
      </c>
    </row>
    <row r="322" spans="1:3" x14ac:dyDescent="0.2">
      <c r="A322" t="s">
        <v>598</v>
      </c>
      <c r="B322" t="str" cm="1">
        <f t="array" aca="1" ref="B322" ca="1">IF(INDIRECT("Frage_6.4!$A$30")="","",INDIRECT("Frage_6.4!$A$30"))</f>
        <v/>
      </c>
      <c r="C322" s="155">
        <f>Frage_6.4!$A$30</f>
        <v>0</v>
      </c>
    </row>
    <row r="323" spans="1:3" x14ac:dyDescent="0.2">
      <c r="A323" t="s">
        <v>599</v>
      </c>
      <c r="B323" t="str" cm="1">
        <f t="array" aca="1" ref="B323" ca="1">IF(INDIRECT("Frage_6.4!$B$30")="","",INDIRECT("Frage_6.4!$B$30"))</f>
        <v/>
      </c>
      <c r="C323" s="155">
        <f>Frage_6.4!$B$30</f>
        <v>0</v>
      </c>
    </row>
    <row r="324" spans="1:3" x14ac:dyDescent="0.2">
      <c r="A324" t="s">
        <v>600</v>
      </c>
      <c r="B324" t="str" cm="1">
        <f t="array" aca="1" ref="B324" ca="1">IF(INDIRECT("Frage_6.4!$C$30")="","",INDIRECT("Frage_6.4!$C$30"))</f>
        <v/>
      </c>
      <c r="C324" s="155">
        <f>Frage_6.4!$C$30</f>
        <v>0</v>
      </c>
    </row>
    <row r="325" spans="1:3" x14ac:dyDescent="0.2">
      <c r="A325" t="s">
        <v>601</v>
      </c>
      <c r="B325" t="str" cm="1">
        <f t="array" aca="1" ref="B325" ca="1">IF(INDIRECT("Frage_6.4!$A$31")="","",INDIRECT("Frage_6.4!$A$31"))</f>
        <v/>
      </c>
      <c r="C325" s="155">
        <f>Frage_6.4!$A$31</f>
        <v>0</v>
      </c>
    </row>
    <row r="326" spans="1:3" x14ac:dyDescent="0.2">
      <c r="A326" t="s">
        <v>602</v>
      </c>
      <c r="B326" t="str" cm="1">
        <f t="array" aca="1" ref="B326" ca="1">IF(INDIRECT("Frage_6.4!$A$31")="","",INDIRECT("Frage_6.4!$A$31"))</f>
        <v/>
      </c>
      <c r="C326" s="155">
        <f>Frage_6.4!$A$31</f>
        <v>0</v>
      </c>
    </row>
    <row r="327" spans="1:3" x14ac:dyDescent="0.2">
      <c r="A327" t="s">
        <v>603</v>
      </c>
      <c r="B327" t="str" cm="1">
        <f t="array" aca="1" ref="B327" ca="1">IF(INDIRECT("Frage_6.4!$B$31")="","",INDIRECT("Frage_6.4!$B$31"))</f>
        <v/>
      </c>
      <c r="C327" s="155">
        <f>Frage_6.4!$B$31</f>
        <v>0</v>
      </c>
    </row>
    <row r="328" spans="1:3" x14ac:dyDescent="0.2">
      <c r="A328" t="s">
        <v>604</v>
      </c>
      <c r="B328" t="str" cm="1">
        <f t="array" aca="1" ref="B328" ca="1">IF(INDIRECT("Frage_6.4!$C$31")="","",INDIRECT("Frage_6.4!$C$31"))</f>
        <v/>
      </c>
      <c r="C328" s="155">
        <f>Frage_6.4!$C$31</f>
        <v>0</v>
      </c>
    </row>
    <row r="329" spans="1:3" x14ac:dyDescent="0.2">
      <c r="A329" t="s">
        <v>605</v>
      </c>
      <c r="B329" t="str" cm="1">
        <f t="array" aca="1" ref="B329" ca="1">IF(INDIRECT("Frage_6.4!$A$32")="","",INDIRECT("Frage_6.4!$A$32"))</f>
        <v/>
      </c>
      <c r="C329" s="155">
        <f>Frage_6.4!$A$32</f>
        <v>0</v>
      </c>
    </row>
    <row r="330" spans="1:3" x14ac:dyDescent="0.2">
      <c r="A330" t="s">
        <v>606</v>
      </c>
      <c r="B330" t="str" cm="1">
        <f t="array" aca="1" ref="B330" ca="1">IF(INDIRECT("Frage_6.4!$A$32")="","",INDIRECT("Frage_6.4!$A$32"))</f>
        <v/>
      </c>
      <c r="C330" s="155">
        <f>Frage_6.4!$A$32</f>
        <v>0</v>
      </c>
    </row>
    <row r="331" spans="1:3" x14ac:dyDescent="0.2">
      <c r="A331" t="s">
        <v>607</v>
      </c>
      <c r="B331" t="str" cm="1">
        <f t="array" aca="1" ref="B331" ca="1">IF(INDIRECT("Frage_6.4!$B$32")="","",INDIRECT("Frage_6.4!$B$32"))</f>
        <v/>
      </c>
      <c r="C331" s="155">
        <f>Frage_6.4!$B$32</f>
        <v>0</v>
      </c>
    </row>
    <row r="332" spans="1:3" x14ac:dyDescent="0.2">
      <c r="A332" t="s">
        <v>608</v>
      </c>
      <c r="B332" t="str" cm="1">
        <f t="array" aca="1" ref="B332" ca="1">IF(INDIRECT("Frage_6.4!$C$32")="","",INDIRECT("Frage_6.4!$C$32"))</f>
        <v/>
      </c>
      <c r="C332" s="155">
        <f>Frage_6.4!$C$32</f>
        <v>0</v>
      </c>
    </row>
    <row r="333" spans="1:3" x14ac:dyDescent="0.2">
      <c r="A333" t="s">
        <v>609</v>
      </c>
      <c r="B333" t="str" cm="1">
        <f t="array" aca="1" ref="B333" ca="1">IF(INDIRECT("Frage_6.4!$A$33")="","",INDIRECT("Frage_6.4!$A$33"))</f>
        <v/>
      </c>
      <c r="C333" s="155">
        <f>Frage_6.4!$A$33</f>
        <v>0</v>
      </c>
    </row>
    <row r="334" spans="1:3" x14ac:dyDescent="0.2">
      <c r="A334" t="s">
        <v>610</v>
      </c>
      <c r="B334" t="str" cm="1">
        <f t="array" aca="1" ref="B334" ca="1">IF(INDIRECT("Frage_6.4!$A$33")="","",INDIRECT("Frage_6.4!$A$33"))</f>
        <v/>
      </c>
      <c r="C334" s="155">
        <f>Frage_6.4!$A$33</f>
        <v>0</v>
      </c>
    </row>
    <row r="335" spans="1:3" x14ac:dyDescent="0.2">
      <c r="A335" t="s">
        <v>611</v>
      </c>
      <c r="B335" t="str" cm="1">
        <f t="array" aca="1" ref="B335" ca="1">IF(INDIRECT("Frage_6.4!$B$33")="","",INDIRECT("Frage_6.4!$B$33"))</f>
        <v/>
      </c>
      <c r="C335" s="155">
        <f>Frage_6.4!$B$33</f>
        <v>0</v>
      </c>
    </row>
    <row r="336" spans="1:3" x14ac:dyDescent="0.2">
      <c r="A336" t="s">
        <v>612</v>
      </c>
      <c r="B336" t="str" cm="1">
        <f t="array" aca="1" ref="B336" ca="1">IF(INDIRECT("Frage_6.4!$C$33")="","",INDIRECT("Frage_6.4!$C$33"))</f>
        <v/>
      </c>
      <c r="C336" s="155">
        <f>Frage_6.4!$C$33</f>
        <v>0</v>
      </c>
    </row>
    <row r="337" spans="1:3" x14ac:dyDescent="0.2">
      <c r="A337" t="s">
        <v>613</v>
      </c>
      <c r="B337" t="str" cm="1">
        <f t="array" aca="1" ref="B337" ca="1">IF(INDIRECT("Frage_6.4!$A$34")="","",INDIRECT("Frage_6.4!$A$34"))</f>
        <v/>
      </c>
      <c r="C337" s="155">
        <f>Frage_6.4!$A$34</f>
        <v>0</v>
      </c>
    </row>
    <row r="338" spans="1:3" x14ac:dyDescent="0.2">
      <c r="A338" t="s">
        <v>614</v>
      </c>
      <c r="B338" t="str" cm="1">
        <f t="array" aca="1" ref="B338" ca="1">IF(INDIRECT("Frage_6.4!$A$34")="","",INDIRECT("Frage_6.4!$A$34"))</f>
        <v/>
      </c>
      <c r="C338" s="155">
        <f>Frage_6.4!$A$34</f>
        <v>0</v>
      </c>
    </row>
    <row r="339" spans="1:3" x14ac:dyDescent="0.2">
      <c r="A339" t="s">
        <v>615</v>
      </c>
      <c r="B339" t="str" cm="1">
        <f t="array" aca="1" ref="B339" ca="1">IF(INDIRECT("Frage_6.4!$B$34")="","",INDIRECT("Frage_6.4!$B$34"))</f>
        <v/>
      </c>
      <c r="C339" s="155">
        <f>Frage_6.4!$B$34</f>
        <v>0</v>
      </c>
    </row>
    <row r="340" spans="1:3" x14ac:dyDescent="0.2">
      <c r="A340" t="s">
        <v>616</v>
      </c>
      <c r="B340" t="str" cm="1">
        <f t="array" aca="1" ref="B340" ca="1">IF(INDIRECT("Frage_6.4!$C$34")="","",INDIRECT("Frage_6.4!$C$34"))</f>
        <v/>
      </c>
      <c r="C340" s="155">
        <f>Frage_6.4!$C$34</f>
        <v>0</v>
      </c>
    </row>
    <row r="341" spans="1:3" x14ac:dyDescent="0.2">
      <c r="A341" t="s">
        <v>617</v>
      </c>
      <c r="B341" t="str" cm="1">
        <f t="array" aca="1" ref="B341" ca="1">IF(INDIRECT("Frage_6.4!$A$35")="","",INDIRECT("Frage_6.4!$A$35"))</f>
        <v/>
      </c>
      <c r="C341" s="155">
        <f>Frage_6.4!$A$35</f>
        <v>0</v>
      </c>
    </row>
    <row r="342" spans="1:3" x14ac:dyDescent="0.2">
      <c r="A342" t="s">
        <v>618</v>
      </c>
      <c r="B342" t="str" cm="1">
        <f t="array" aca="1" ref="B342" ca="1">IF(INDIRECT("Frage_6.4!$A$35")="","",INDIRECT("Frage_6.4!$A$35"))</f>
        <v/>
      </c>
      <c r="C342" s="155">
        <f>Frage_6.4!$A$35</f>
        <v>0</v>
      </c>
    </row>
    <row r="343" spans="1:3" x14ac:dyDescent="0.2">
      <c r="A343" t="s">
        <v>619</v>
      </c>
      <c r="B343" t="str" cm="1">
        <f t="array" aca="1" ref="B343" ca="1">IF(INDIRECT("Frage_6.4!$B$35")="","",INDIRECT("Frage_6.4!$B$35"))</f>
        <v/>
      </c>
      <c r="C343" s="155">
        <f>Frage_6.4!$B$35</f>
        <v>0</v>
      </c>
    </row>
    <row r="344" spans="1:3" x14ac:dyDescent="0.2">
      <c r="A344" t="s">
        <v>620</v>
      </c>
      <c r="B344" t="str" cm="1">
        <f t="array" aca="1" ref="B344" ca="1">IF(INDIRECT("Frage_6.4!$C$35")="","",INDIRECT("Frage_6.4!$C$35"))</f>
        <v/>
      </c>
      <c r="C344" s="155">
        <f>Frage_6.4!$C$35</f>
        <v>0</v>
      </c>
    </row>
    <row r="345" spans="1:3" x14ac:dyDescent="0.2">
      <c r="A345" t="s">
        <v>621</v>
      </c>
      <c r="B345" t="str" cm="1">
        <f t="array" aca="1" ref="B345" ca="1">IF(INDIRECT("Frage_6.4!$A$36")="","",INDIRECT("Frage_6.4!$A$36"))</f>
        <v/>
      </c>
      <c r="C345" s="155">
        <f>Frage_6.4!$A$36</f>
        <v>0</v>
      </c>
    </row>
    <row r="346" spans="1:3" x14ac:dyDescent="0.2">
      <c r="A346" t="s">
        <v>622</v>
      </c>
      <c r="B346" t="str" cm="1">
        <f t="array" aca="1" ref="B346" ca="1">IF(INDIRECT("Frage_6.4!$A$36")="","",INDIRECT("Frage_6.4!$A$36"))</f>
        <v/>
      </c>
      <c r="C346" s="155">
        <f>Frage_6.4!$A$36</f>
        <v>0</v>
      </c>
    </row>
    <row r="347" spans="1:3" x14ac:dyDescent="0.2">
      <c r="A347" t="s">
        <v>623</v>
      </c>
      <c r="B347" t="str" cm="1">
        <f t="array" aca="1" ref="B347" ca="1">IF(INDIRECT("Frage_6.4!$B$36")="","",INDIRECT("Frage_6.4!$B$36"))</f>
        <v/>
      </c>
      <c r="C347" s="155">
        <f>Frage_6.4!$B$36</f>
        <v>0</v>
      </c>
    </row>
    <row r="348" spans="1:3" x14ac:dyDescent="0.2">
      <c r="A348" t="s">
        <v>624</v>
      </c>
      <c r="B348" t="str" cm="1">
        <f t="array" aca="1" ref="B348" ca="1">IF(INDIRECT("Frage_6.4!$C$36")="","",INDIRECT("Frage_6.4!$C$36"))</f>
        <v/>
      </c>
      <c r="C348" s="155">
        <f>Frage_6.4!$C$36</f>
        <v>0</v>
      </c>
    </row>
    <row r="349" spans="1:3" x14ac:dyDescent="0.2">
      <c r="A349" t="s">
        <v>625</v>
      </c>
      <c r="B349" t="str" cm="1">
        <f t="array" aca="1" ref="B349" ca="1">IF(INDIRECT("Frage_6.4!$A$37")="","",INDIRECT("Frage_6.4!$A$37"))</f>
        <v/>
      </c>
      <c r="C349" s="155">
        <f>Frage_6.4!$A$37</f>
        <v>0</v>
      </c>
    </row>
    <row r="350" spans="1:3" x14ac:dyDescent="0.2">
      <c r="A350" t="s">
        <v>626</v>
      </c>
      <c r="B350" t="str" cm="1">
        <f t="array" aca="1" ref="B350" ca="1">IF(INDIRECT("Frage_6.4!$A$37")="","",INDIRECT("Frage_6.4!$A$37"))</f>
        <v/>
      </c>
      <c r="C350" s="155">
        <f>Frage_6.4!$A$37</f>
        <v>0</v>
      </c>
    </row>
    <row r="351" spans="1:3" x14ac:dyDescent="0.2">
      <c r="A351" t="s">
        <v>627</v>
      </c>
      <c r="B351" t="str" cm="1">
        <f t="array" aca="1" ref="B351" ca="1">IF(INDIRECT("Frage_6.4!$B$37")="","",INDIRECT("Frage_6.4!$B$37"))</f>
        <v/>
      </c>
      <c r="C351" s="155">
        <f>Frage_6.4!$B$37</f>
        <v>0</v>
      </c>
    </row>
    <row r="352" spans="1:3" x14ac:dyDescent="0.2">
      <c r="A352" t="s">
        <v>628</v>
      </c>
      <c r="B352" t="str" cm="1">
        <f t="array" aca="1" ref="B352" ca="1">IF(INDIRECT("Frage_6.4!$C$37")="","",INDIRECT("Frage_6.4!$C$37"))</f>
        <v/>
      </c>
      <c r="C352" s="155">
        <f>Frage_6.4!$C$37</f>
        <v>0</v>
      </c>
    </row>
    <row r="353" spans="1:3" x14ac:dyDescent="0.2">
      <c r="A353" t="s">
        <v>629</v>
      </c>
      <c r="B353" t="str" cm="1">
        <f t="array" aca="1" ref="B353" ca="1">IF(INDIRECT("Frage_6.4!$A$38")="","",INDIRECT("Frage_6.4!$A$38"))</f>
        <v/>
      </c>
      <c r="C353" s="155">
        <f>Frage_6.4!$A$38</f>
        <v>0</v>
      </c>
    </row>
    <row r="354" spans="1:3" x14ac:dyDescent="0.2">
      <c r="A354" t="s">
        <v>630</v>
      </c>
      <c r="B354" t="str" cm="1">
        <f t="array" aca="1" ref="B354" ca="1">IF(INDIRECT("Frage_6.4!$A$38")="","",INDIRECT("Frage_6.4!$A$38"))</f>
        <v/>
      </c>
      <c r="C354" s="155">
        <f>Frage_6.4!$A$38</f>
        <v>0</v>
      </c>
    </row>
    <row r="355" spans="1:3" x14ac:dyDescent="0.2">
      <c r="A355" t="s">
        <v>631</v>
      </c>
      <c r="B355" t="str" cm="1">
        <f t="array" aca="1" ref="B355" ca="1">IF(INDIRECT("Frage_6.4!$B$38")="","",INDIRECT("Frage_6.4!$B$38"))</f>
        <v/>
      </c>
      <c r="C355" s="155">
        <f>Frage_6.4!$B$38</f>
        <v>0</v>
      </c>
    </row>
    <row r="356" spans="1:3" x14ac:dyDescent="0.2">
      <c r="A356" t="s">
        <v>632</v>
      </c>
      <c r="B356" t="str" cm="1">
        <f t="array" aca="1" ref="B356" ca="1">IF(INDIRECT("Frage_6.4!$C$38")="","",INDIRECT("Frage_6.4!$C$38"))</f>
        <v/>
      </c>
      <c r="C356" s="155">
        <f>Frage_6.4!$C$38</f>
        <v>0</v>
      </c>
    </row>
    <row r="357" spans="1:3" x14ac:dyDescent="0.2">
      <c r="A357" t="s">
        <v>633</v>
      </c>
      <c r="B357" t="str" cm="1">
        <f t="array" aca="1" ref="B357" ca="1">IF(INDIRECT("Frage_6.4!$A$39")="","",INDIRECT("Frage_6.4!$A$39"))</f>
        <v/>
      </c>
      <c r="C357" s="155">
        <f>Frage_6.4!$A$39</f>
        <v>0</v>
      </c>
    </row>
    <row r="358" spans="1:3" x14ac:dyDescent="0.2">
      <c r="A358" t="s">
        <v>634</v>
      </c>
      <c r="B358" t="str" cm="1">
        <f t="array" aca="1" ref="B358" ca="1">IF(INDIRECT("Frage_6.4!$A$39")="","",INDIRECT("Frage_6.4!$A$39"))</f>
        <v/>
      </c>
      <c r="C358" s="155">
        <f>Frage_6.4!$A$39</f>
        <v>0</v>
      </c>
    </row>
    <row r="359" spans="1:3" x14ac:dyDescent="0.2">
      <c r="A359" t="s">
        <v>635</v>
      </c>
      <c r="B359" t="str" cm="1">
        <f t="array" aca="1" ref="B359" ca="1">IF(INDIRECT("Frage_6.4!$B$39")="","",INDIRECT("Frage_6.4!$B$39"))</f>
        <v/>
      </c>
      <c r="C359" s="155">
        <f>Frage_6.4!$B$39</f>
        <v>0</v>
      </c>
    </row>
    <row r="360" spans="1:3" x14ac:dyDescent="0.2">
      <c r="A360" t="s">
        <v>636</v>
      </c>
      <c r="B360" t="str" cm="1">
        <f t="array" aca="1" ref="B360" ca="1">IF(INDIRECT("Frage_6.4!$C$39")="","",INDIRECT("Frage_6.4!$C$39"))</f>
        <v/>
      </c>
      <c r="C360" s="155">
        <f>Frage_6.4!$C$39</f>
        <v>0</v>
      </c>
    </row>
    <row r="361" spans="1:3" x14ac:dyDescent="0.2">
      <c r="A361" t="s">
        <v>637</v>
      </c>
      <c r="B361" t="str" cm="1">
        <f t="array" aca="1" ref="B361" ca="1">IF(INDIRECT("Frage_6.4!$A$40")="","",INDIRECT("Frage_6.4!$A$40"))</f>
        <v/>
      </c>
      <c r="C361" s="155">
        <f>Frage_6.4!$A$40</f>
        <v>0</v>
      </c>
    </row>
    <row r="362" spans="1:3" x14ac:dyDescent="0.2">
      <c r="A362" t="s">
        <v>638</v>
      </c>
      <c r="B362" t="str" cm="1">
        <f t="array" aca="1" ref="B362" ca="1">IF(INDIRECT("Frage_6.4!$A$40")="","",INDIRECT("Frage_6.4!$A$40"))</f>
        <v/>
      </c>
      <c r="C362" s="155">
        <f>Frage_6.4!$A$40</f>
        <v>0</v>
      </c>
    </row>
    <row r="363" spans="1:3" x14ac:dyDescent="0.2">
      <c r="A363" t="s">
        <v>639</v>
      </c>
      <c r="B363" t="str" cm="1">
        <f t="array" aca="1" ref="B363" ca="1">IF(INDIRECT("Frage_6.4!$B$40")="","",INDIRECT("Frage_6.4!$B$40"))</f>
        <v/>
      </c>
      <c r="C363" s="155">
        <f>Frage_6.4!$B$40</f>
        <v>0</v>
      </c>
    </row>
    <row r="364" spans="1:3" x14ac:dyDescent="0.2">
      <c r="A364" t="s">
        <v>640</v>
      </c>
      <c r="B364" t="str" cm="1">
        <f t="array" aca="1" ref="B364" ca="1">IF(INDIRECT("Frage_6.4!$C$40")="","",INDIRECT("Frage_6.4!$C$40"))</f>
        <v/>
      </c>
      <c r="C364" s="155">
        <f>Frage_6.4!$C$40</f>
        <v>0</v>
      </c>
    </row>
    <row r="365" spans="1:3" x14ac:dyDescent="0.2">
      <c r="A365" t="s">
        <v>641</v>
      </c>
      <c r="B365" t="str" cm="1">
        <f t="array" aca="1" ref="B365" ca="1">IF(INDIRECT("Frage_6.4!$A$41")="","",INDIRECT("Frage_6.4!$A$41"))</f>
        <v/>
      </c>
      <c r="C365" s="155">
        <f>Frage_6.4!$A$41</f>
        <v>0</v>
      </c>
    </row>
    <row r="366" spans="1:3" x14ac:dyDescent="0.2">
      <c r="A366" t="s">
        <v>642</v>
      </c>
      <c r="B366" t="str" cm="1">
        <f t="array" aca="1" ref="B366" ca="1">IF(INDIRECT("Frage_6.4!$A$41")="","",INDIRECT("Frage_6.4!$A$41"))</f>
        <v/>
      </c>
      <c r="C366" s="155">
        <f>Frage_6.4!$A$41</f>
        <v>0</v>
      </c>
    </row>
    <row r="367" spans="1:3" x14ac:dyDescent="0.2">
      <c r="A367" t="s">
        <v>643</v>
      </c>
      <c r="B367" t="str" cm="1">
        <f t="array" aca="1" ref="B367" ca="1">IF(INDIRECT("Frage_6.4!$B$41")="","",INDIRECT("Frage_6.4!$B$41"))</f>
        <v/>
      </c>
      <c r="C367" s="155">
        <f>Frage_6.4!$B$41</f>
        <v>0</v>
      </c>
    </row>
    <row r="368" spans="1:3" x14ac:dyDescent="0.2">
      <c r="A368" t="s">
        <v>644</v>
      </c>
      <c r="B368" t="str" cm="1">
        <f t="array" aca="1" ref="B368" ca="1">IF(INDIRECT("Frage_6.4!$C$41")="","",INDIRECT("Frage_6.4!$C$41"))</f>
        <v/>
      </c>
      <c r="C368" s="155">
        <f>Frage_6.4!$C$41</f>
        <v>0</v>
      </c>
    </row>
    <row r="369" spans="1:3" x14ac:dyDescent="0.2">
      <c r="A369" t="s">
        <v>645</v>
      </c>
      <c r="B369" t="str" cm="1">
        <f t="array" aca="1" ref="B369" ca="1">IF(INDIRECT("Frage_6.4!$A$42")="","",INDIRECT("Frage_6.4!$A$42"))</f>
        <v/>
      </c>
      <c r="C369" s="155">
        <f>Frage_6.4!$A$42</f>
        <v>0</v>
      </c>
    </row>
    <row r="370" spans="1:3" x14ac:dyDescent="0.2">
      <c r="A370" t="s">
        <v>646</v>
      </c>
      <c r="B370" t="str" cm="1">
        <f t="array" aca="1" ref="B370" ca="1">IF(INDIRECT("Frage_6.4!$A$42")="","",INDIRECT("Frage_6.4!$A$42"))</f>
        <v/>
      </c>
      <c r="C370" s="155">
        <f>Frage_6.4!$A$42</f>
        <v>0</v>
      </c>
    </row>
    <row r="371" spans="1:3" x14ac:dyDescent="0.2">
      <c r="A371" t="s">
        <v>647</v>
      </c>
      <c r="B371" t="str" cm="1">
        <f t="array" aca="1" ref="B371" ca="1">IF(INDIRECT("Frage_6.4!$B$42")="","",INDIRECT("Frage_6.4!$B$42"))</f>
        <v/>
      </c>
      <c r="C371" s="155">
        <f>Frage_6.4!$B$42</f>
        <v>0</v>
      </c>
    </row>
    <row r="372" spans="1:3" x14ac:dyDescent="0.2">
      <c r="A372" t="s">
        <v>648</v>
      </c>
      <c r="B372" t="str" cm="1">
        <f t="array" aca="1" ref="B372" ca="1">IF(INDIRECT("Frage_6.4!$C$42")="","",INDIRECT("Frage_6.4!$C$42"))</f>
        <v/>
      </c>
      <c r="C372" s="155">
        <f>Frage_6.4!$C$42</f>
        <v>0</v>
      </c>
    </row>
    <row r="373" spans="1:3" x14ac:dyDescent="0.2">
      <c r="A373" t="s">
        <v>649</v>
      </c>
      <c r="B373" t="str" cm="1">
        <f t="array" aca="1" ref="B373" ca="1">IF(INDIRECT("Frage_6.4!$A$43")="","",INDIRECT("Frage_6.4!$A$43"))</f>
        <v/>
      </c>
      <c r="C373" s="155">
        <f>Frage_6.4!$A$43</f>
        <v>0</v>
      </c>
    </row>
    <row r="374" spans="1:3" x14ac:dyDescent="0.2">
      <c r="A374" t="s">
        <v>650</v>
      </c>
      <c r="B374" t="str" cm="1">
        <f t="array" aca="1" ref="B374" ca="1">IF(INDIRECT("Frage_6.4!$A$43")="","",INDIRECT("Frage_6.4!$A$43"))</f>
        <v/>
      </c>
      <c r="C374" s="155">
        <f>Frage_6.4!$A$43</f>
        <v>0</v>
      </c>
    </row>
    <row r="375" spans="1:3" x14ac:dyDescent="0.2">
      <c r="A375" t="s">
        <v>651</v>
      </c>
      <c r="B375" t="str" cm="1">
        <f t="array" aca="1" ref="B375" ca="1">IF(INDIRECT("Frage_6.4!$B$43")="","",INDIRECT("Frage_6.4!$B$43"))</f>
        <v/>
      </c>
      <c r="C375" s="155">
        <f>Frage_6.4!$B$43</f>
        <v>0</v>
      </c>
    </row>
    <row r="376" spans="1:3" x14ac:dyDescent="0.2">
      <c r="A376" t="s">
        <v>652</v>
      </c>
      <c r="B376" t="str" cm="1">
        <f t="array" aca="1" ref="B376" ca="1">IF(INDIRECT("Frage_6.4!$C$43")="","",INDIRECT("Frage_6.4!$C$43"))</f>
        <v/>
      </c>
      <c r="C376" s="155">
        <f>Frage_6.4!$C$43</f>
        <v>0</v>
      </c>
    </row>
    <row r="377" spans="1:3" x14ac:dyDescent="0.2">
      <c r="A377" t="s">
        <v>653</v>
      </c>
      <c r="B377" t="str" cm="1">
        <f t="array" aca="1" ref="B377" ca="1">IF(INDIRECT("Frage_6.4!$A$44")="","",INDIRECT("Frage_6.4!$A$44"))</f>
        <v/>
      </c>
      <c r="C377" s="155">
        <f>Frage_6.4!$A$44</f>
        <v>0</v>
      </c>
    </row>
    <row r="378" spans="1:3" x14ac:dyDescent="0.2">
      <c r="A378" t="s">
        <v>654</v>
      </c>
      <c r="B378" t="str" cm="1">
        <f t="array" aca="1" ref="B378" ca="1">IF(INDIRECT("Frage_6.4!$A$44")="","",INDIRECT("Frage_6.4!$A$44"))</f>
        <v/>
      </c>
      <c r="C378" s="155">
        <f>Frage_6.4!$A$44</f>
        <v>0</v>
      </c>
    </row>
    <row r="379" spans="1:3" x14ac:dyDescent="0.2">
      <c r="A379" t="s">
        <v>655</v>
      </c>
      <c r="B379" t="str" cm="1">
        <f t="array" aca="1" ref="B379" ca="1">IF(INDIRECT("Frage_6.4!$B$44")="","",INDIRECT("Frage_6.4!$B$44"))</f>
        <v/>
      </c>
      <c r="C379" s="155">
        <f>Frage_6.4!$B$44</f>
        <v>0</v>
      </c>
    </row>
    <row r="380" spans="1:3" x14ac:dyDescent="0.2">
      <c r="A380" t="s">
        <v>656</v>
      </c>
      <c r="B380" t="str" cm="1">
        <f t="array" aca="1" ref="B380" ca="1">IF(INDIRECT("Frage_6.4!$C$44")="","",INDIRECT("Frage_6.4!$C$44"))</f>
        <v/>
      </c>
      <c r="C380" s="155">
        <f>Frage_6.4!$C$44</f>
        <v>0</v>
      </c>
    </row>
    <row r="381" spans="1:3" x14ac:dyDescent="0.2">
      <c r="A381" t="s">
        <v>657</v>
      </c>
      <c r="B381" t="str" cm="1">
        <f t="array" aca="1" ref="B381" ca="1">IF(INDIRECT("Frage_6.4!$A$45")="","",INDIRECT("Frage_6.4!$A$45"))</f>
        <v/>
      </c>
      <c r="C381" s="155">
        <f>Frage_6.4!$A$45</f>
        <v>0</v>
      </c>
    </row>
    <row r="382" spans="1:3" x14ac:dyDescent="0.2">
      <c r="A382" t="s">
        <v>658</v>
      </c>
      <c r="B382" t="str" cm="1">
        <f t="array" aca="1" ref="B382" ca="1">IF(INDIRECT("Frage_6.4!$A$45")="","",INDIRECT("Frage_6.4!$A$45"))</f>
        <v/>
      </c>
      <c r="C382" s="155">
        <f>Frage_6.4!$A$45</f>
        <v>0</v>
      </c>
    </row>
    <row r="383" spans="1:3" x14ac:dyDescent="0.2">
      <c r="A383" t="s">
        <v>659</v>
      </c>
      <c r="B383" t="str" cm="1">
        <f t="array" aca="1" ref="B383" ca="1">IF(INDIRECT("Frage_6.4!$B$45")="","",INDIRECT("Frage_6.4!$B$45"))</f>
        <v/>
      </c>
      <c r="C383" s="155">
        <f>Frage_6.4!$B$45</f>
        <v>0</v>
      </c>
    </row>
    <row r="384" spans="1:3" x14ac:dyDescent="0.2">
      <c r="A384" t="s">
        <v>660</v>
      </c>
      <c r="B384" t="str" cm="1">
        <f t="array" aca="1" ref="B384" ca="1">IF(INDIRECT("Frage_6.4!$C$45")="","",INDIRECT("Frage_6.4!$C$45"))</f>
        <v/>
      </c>
      <c r="C384" s="155">
        <f>Frage_6.4!$C$45</f>
        <v>0</v>
      </c>
    </row>
    <row r="385" spans="1:3" x14ac:dyDescent="0.2">
      <c r="A385" t="s">
        <v>661</v>
      </c>
      <c r="B385" t="str" cm="1">
        <f t="array" aca="1" ref="B385" ca="1">IF(INDIRECT("Frage_6.4!$A$46")="","",INDIRECT("Frage_6.4!$A$46"))</f>
        <v/>
      </c>
      <c r="C385" s="155">
        <f>Frage_6.4!$A$46</f>
        <v>0</v>
      </c>
    </row>
    <row r="386" spans="1:3" x14ac:dyDescent="0.2">
      <c r="A386" t="s">
        <v>662</v>
      </c>
      <c r="B386" t="str" cm="1">
        <f t="array" aca="1" ref="B386" ca="1">IF(INDIRECT("Frage_6.4!$A$46")="","",INDIRECT("Frage_6.4!$A$46"))</f>
        <v/>
      </c>
      <c r="C386" s="155">
        <f>Frage_6.4!$A$46</f>
        <v>0</v>
      </c>
    </row>
    <row r="387" spans="1:3" x14ac:dyDescent="0.2">
      <c r="A387" t="s">
        <v>663</v>
      </c>
      <c r="B387" t="str" cm="1">
        <f t="array" aca="1" ref="B387" ca="1">IF(INDIRECT("Frage_6.4!$B$46")="","",INDIRECT("Frage_6.4!$B$46"))</f>
        <v/>
      </c>
      <c r="C387" s="155">
        <f>Frage_6.4!$B$46</f>
        <v>0</v>
      </c>
    </row>
    <row r="388" spans="1:3" x14ac:dyDescent="0.2">
      <c r="A388" t="s">
        <v>664</v>
      </c>
      <c r="B388" t="str" cm="1">
        <f t="array" aca="1" ref="B388" ca="1">IF(INDIRECT("Frage_6.4!$C$46")="","",INDIRECT("Frage_6.4!$C$46"))</f>
        <v/>
      </c>
      <c r="C388" s="155">
        <f>Frage_6.4!$C$46</f>
        <v>0</v>
      </c>
    </row>
    <row r="389" spans="1:3" x14ac:dyDescent="0.2">
      <c r="A389" t="s">
        <v>665</v>
      </c>
      <c r="B389" t="str" cm="1">
        <f t="array" aca="1" ref="B389" ca="1">IF(INDIRECT("Frage_6.4!$A$47")="","",INDIRECT("Frage_6.4!$A$47"))</f>
        <v/>
      </c>
      <c r="C389" s="155">
        <f>Frage_6.4!$A$47</f>
        <v>0</v>
      </c>
    </row>
    <row r="390" spans="1:3" x14ac:dyDescent="0.2">
      <c r="A390" t="s">
        <v>666</v>
      </c>
      <c r="B390" t="str" cm="1">
        <f t="array" aca="1" ref="B390" ca="1">IF(INDIRECT("Frage_6.4!$A$47")="","",INDIRECT("Frage_6.4!$A$47"))</f>
        <v/>
      </c>
      <c r="C390" s="155">
        <f>Frage_6.4!$A$47</f>
        <v>0</v>
      </c>
    </row>
    <row r="391" spans="1:3" x14ac:dyDescent="0.2">
      <c r="A391" t="s">
        <v>667</v>
      </c>
      <c r="B391" t="str" cm="1">
        <f t="array" aca="1" ref="B391" ca="1">IF(INDIRECT("Frage_6.4!$B$47")="","",INDIRECT("Frage_6.4!$B$47"))</f>
        <v/>
      </c>
      <c r="C391" s="155">
        <f>Frage_6.4!$B$47</f>
        <v>0</v>
      </c>
    </row>
    <row r="392" spans="1:3" x14ac:dyDescent="0.2">
      <c r="A392" t="s">
        <v>668</v>
      </c>
      <c r="B392" t="str" cm="1">
        <f t="array" aca="1" ref="B392" ca="1">IF(INDIRECT("Frage_6.4!$C$47")="","",INDIRECT("Frage_6.4!$C$47"))</f>
        <v/>
      </c>
      <c r="C392" s="155">
        <f>Frage_6.4!$C$47</f>
        <v>0</v>
      </c>
    </row>
    <row r="393" spans="1:3" x14ac:dyDescent="0.2">
      <c r="A393" t="s">
        <v>669</v>
      </c>
      <c r="B393" t="str" cm="1">
        <f t="array" aca="1" ref="B393" ca="1">IF(INDIRECT("Frage_6.4!$A$48")="","",INDIRECT("Frage_6.4!$A$48"))</f>
        <v/>
      </c>
      <c r="C393" s="155">
        <f>Frage_6.4!$A$48</f>
        <v>0</v>
      </c>
    </row>
    <row r="394" spans="1:3" x14ac:dyDescent="0.2">
      <c r="A394" t="s">
        <v>670</v>
      </c>
      <c r="B394" t="str" cm="1">
        <f t="array" aca="1" ref="B394" ca="1">IF(INDIRECT("Frage_6.4!$A$48")="","",INDIRECT("Frage_6.4!$A$48"))</f>
        <v/>
      </c>
      <c r="C394" s="155">
        <f>Frage_6.4!$A$48</f>
        <v>0</v>
      </c>
    </row>
    <row r="395" spans="1:3" x14ac:dyDescent="0.2">
      <c r="A395" t="s">
        <v>671</v>
      </c>
      <c r="B395" t="str" cm="1">
        <f t="array" aca="1" ref="B395" ca="1">IF(INDIRECT("Frage_6.4!$B$48")="","",INDIRECT("Frage_6.4!$B$48"))</f>
        <v/>
      </c>
      <c r="C395" s="155">
        <f>Frage_6.4!$B$48</f>
        <v>0</v>
      </c>
    </row>
    <row r="396" spans="1:3" x14ac:dyDescent="0.2">
      <c r="A396" t="s">
        <v>672</v>
      </c>
      <c r="B396" t="str" cm="1">
        <f t="array" aca="1" ref="B396" ca="1">IF(INDIRECT("Frage_6.4!$C$48")="","",INDIRECT("Frage_6.4!$C$48"))</f>
        <v/>
      </c>
      <c r="C396" s="155">
        <f>Frage_6.4!$C$48</f>
        <v>0</v>
      </c>
    </row>
    <row r="397" spans="1:3" x14ac:dyDescent="0.2">
      <c r="A397" t="s">
        <v>673</v>
      </c>
      <c r="B397" t="str" cm="1">
        <f t="array" aca="1" ref="B397" ca="1">IF(INDIRECT("Frage_6.4!$A$49")="","",INDIRECT("Frage_6.4!$A$49"))</f>
        <v/>
      </c>
      <c r="C397" s="155">
        <f>Frage_6.4!$A$49</f>
        <v>0</v>
      </c>
    </row>
    <row r="398" spans="1:3" x14ac:dyDescent="0.2">
      <c r="A398" t="s">
        <v>674</v>
      </c>
      <c r="B398" t="str" cm="1">
        <f t="array" aca="1" ref="B398" ca="1">IF(INDIRECT("Frage_6.4!$A$49")="","",INDIRECT("Frage_6.4!$A$49"))</f>
        <v/>
      </c>
      <c r="C398" s="155">
        <f>Frage_6.4!$A$49</f>
        <v>0</v>
      </c>
    </row>
    <row r="399" spans="1:3" x14ac:dyDescent="0.2">
      <c r="A399" t="s">
        <v>675</v>
      </c>
      <c r="B399" t="str" cm="1">
        <f t="array" aca="1" ref="B399" ca="1">IF(INDIRECT("Frage_6.4!$B$49")="","",INDIRECT("Frage_6.4!$B$49"))</f>
        <v/>
      </c>
      <c r="C399" s="155">
        <f>Frage_6.4!$B$49</f>
        <v>0</v>
      </c>
    </row>
    <row r="400" spans="1:3" x14ac:dyDescent="0.2">
      <c r="A400" t="s">
        <v>676</v>
      </c>
      <c r="B400" t="str" cm="1">
        <f t="array" aca="1" ref="B400" ca="1">IF(INDIRECT("Frage_6.4!$C$49")="","",INDIRECT("Frage_6.4!$C$49"))</f>
        <v/>
      </c>
      <c r="C400" s="155">
        <f>Frage_6.4!$C$49</f>
        <v>0</v>
      </c>
    </row>
    <row r="401" spans="1:3" x14ac:dyDescent="0.2">
      <c r="A401" t="s">
        <v>677</v>
      </c>
      <c r="B401" t="str" cm="1">
        <f t="array" aca="1" ref="B401" ca="1">IF(INDIRECT("Frage_6.4!$A$50")="","",INDIRECT("Frage_6.4!$A$50"))</f>
        <v/>
      </c>
      <c r="C401" s="155">
        <f>Frage_6.4!$A$50</f>
        <v>0</v>
      </c>
    </row>
    <row r="402" spans="1:3" x14ac:dyDescent="0.2">
      <c r="A402" t="s">
        <v>678</v>
      </c>
      <c r="B402" t="str" cm="1">
        <f t="array" aca="1" ref="B402" ca="1">IF(INDIRECT("Frage_6.4!$A$50")="","",INDIRECT("Frage_6.4!$A$50"))</f>
        <v/>
      </c>
      <c r="C402" s="155">
        <f>Frage_6.4!$A$50</f>
        <v>0</v>
      </c>
    </row>
    <row r="403" spans="1:3" x14ac:dyDescent="0.2">
      <c r="A403" t="s">
        <v>679</v>
      </c>
      <c r="B403" t="str" cm="1">
        <f t="array" aca="1" ref="B403" ca="1">IF(INDIRECT("Frage_6.4!$B$50")="","",INDIRECT("Frage_6.4!$B$50"))</f>
        <v/>
      </c>
      <c r="C403" s="155">
        <f>Frage_6.4!$B$50</f>
        <v>0</v>
      </c>
    </row>
    <row r="404" spans="1:3" x14ac:dyDescent="0.2">
      <c r="A404" t="s">
        <v>680</v>
      </c>
      <c r="B404" t="str" cm="1">
        <f t="array" aca="1" ref="B404" ca="1">IF(INDIRECT("Frage_6.4!$C$50")="","",INDIRECT("Frage_6.4!$C$50"))</f>
        <v/>
      </c>
      <c r="C404" s="155">
        <f>Frage_6.4!$C$50</f>
        <v>0</v>
      </c>
    </row>
    <row r="405" spans="1:3" x14ac:dyDescent="0.2">
      <c r="A405" t="s">
        <v>681</v>
      </c>
      <c r="B405" t="str" cm="1">
        <f t="array" aca="1" ref="B405" ca="1">IF(INDIRECT("Frage_6.4!$A$51")="","",INDIRECT("Frage_6.4!$A$51"))</f>
        <v/>
      </c>
      <c r="C405" s="155">
        <f>Frage_6.4!$A$51</f>
        <v>0</v>
      </c>
    </row>
    <row r="406" spans="1:3" x14ac:dyDescent="0.2">
      <c r="A406" t="s">
        <v>682</v>
      </c>
      <c r="B406" t="str" cm="1">
        <f t="array" aca="1" ref="B406" ca="1">IF(INDIRECT("Frage_6.4!$A$51")="","",INDIRECT("Frage_6.4!$A$51"))</f>
        <v/>
      </c>
      <c r="C406" s="155">
        <f>Frage_6.4!$A$51</f>
        <v>0</v>
      </c>
    </row>
    <row r="407" spans="1:3" x14ac:dyDescent="0.2">
      <c r="A407" t="s">
        <v>683</v>
      </c>
      <c r="B407" t="str" cm="1">
        <f t="array" aca="1" ref="B407" ca="1">IF(INDIRECT("Frage_6.4!$B$51")="","",INDIRECT("Frage_6.4!$B$51"))</f>
        <v/>
      </c>
      <c r="C407" s="155">
        <f>Frage_6.4!$B$51</f>
        <v>0</v>
      </c>
    </row>
    <row r="408" spans="1:3" x14ac:dyDescent="0.2">
      <c r="A408" t="s">
        <v>684</v>
      </c>
      <c r="B408" t="str" cm="1">
        <f t="array" aca="1" ref="B408" ca="1">IF(INDIRECT("Frage_6.4!$C$51")="","",INDIRECT("Frage_6.4!$C$51"))</f>
        <v/>
      </c>
      <c r="C408" s="155">
        <f>Frage_6.4!$C$51</f>
        <v>0</v>
      </c>
    </row>
    <row r="409" spans="1:3" x14ac:dyDescent="0.2">
      <c r="A409" t="s">
        <v>685</v>
      </c>
      <c r="B409" t="str" cm="1">
        <f t="array" aca="1" ref="B409" ca="1">IF(INDIRECT("Frage_6.4!$A$52")="","",INDIRECT("Frage_6.4!$A$52"))</f>
        <v/>
      </c>
      <c r="C409" s="155">
        <f>Frage_6.4!$A$52</f>
        <v>0</v>
      </c>
    </row>
    <row r="410" spans="1:3" x14ac:dyDescent="0.2">
      <c r="A410" t="s">
        <v>686</v>
      </c>
      <c r="B410" t="str" cm="1">
        <f t="array" aca="1" ref="B410" ca="1">IF(INDIRECT("Frage_6.4!$A$52")="","",INDIRECT("Frage_6.4!$A$52"))</f>
        <v/>
      </c>
      <c r="C410" s="155">
        <f>Frage_6.4!$A$52</f>
        <v>0</v>
      </c>
    </row>
    <row r="411" spans="1:3" x14ac:dyDescent="0.2">
      <c r="A411" t="s">
        <v>687</v>
      </c>
      <c r="B411" t="str" cm="1">
        <f t="array" aca="1" ref="B411" ca="1">IF(INDIRECT("Frage_6.4!$B$52")="","",INDIRECT("Frage_6.4!$B$52"))</f>
        <v/>
      </c>
      <c r="C411" s="155">
        <f>Frage_6.4!$B$52</f>
        <v>0</v>
      </c>
    </row>
    <row r="412" spans="1:3" x14ac:dyDescent="0.2">
      <c r="A412" t="s">
        <v>688</v>
      </c>
      <c r="B412" t="str" cm="1">
        <f t="array" aca="1" ref="B412" ca="1">IF(INDIRECT("Frage_6.4!$C$52")="","",INDIRECT("Frage_6.4!$C$52"))</f>
        <v/>
      </c>
      <c r="C412" s="155">
        <f>Frage_6.4!$C$52</f>
        <v>0</v>
      </c>
    </row>
    <row r="413" spans="1:3" x14ac:dyDescent="0.2">
      <c r="A413" t="s">
        <v>689</v>
      </c>
      <c r="B413" t="str" cm="1">
        <f t="array" aca="1" ref="B413" ca="1">IF(INDIRECT("Frage_6.4!$A$53")="","",INDIRECT("Frage_6.4!$A$53"))</f>
        <v/>
      </c>
      <c r="C413" s="155">
        <f>Frage_6.4!$A$53</f>
        <v>0</v>
      </c>
    </row>
    <row r="414" spans="1:3" x14ac:dyDescent="0.2">
      <c r="A414" t="s">
        <v>690</v>
      </c>
      <c r="B414" t="str" cm="1">
        <f t="array" aca="1" ref="B414" ca="1">IF(INDIRECT("Frage_6.4!$A$53")="","",INDIRECT("Frage_6.4!$A$53"))</f>
        <v/>
      </c>
      <c r="C414" s="155">
        <f>Frage_6.4!$A$53</f>
        <v>0</v>
      </c>
    </row>
    <row r="415" spans="1:3" x14ac:dyDescent="0.2">
      <c r="A415" t="s">
        <v>691</v>
      </c>
      <c r="B415" t="str" cm="1">
        <f t="array" aca="1" ref="B415" ca="1">IF(INDIRECT("Frage_6.4!$B$53")="","",INDIRECT("Frage_6.4!$B$53"))</f>
        <v/>
      </c>
      <c r="C415" s="155">
        <f>Frage_6.4!$B$53</f>
        <v>0</v>
      </c>
    </row>
    <row r="416" spans="1:3" x14ac:dyDescent="0.2">
      <c r="A416" t="s">
        <v>692</v>
      </c>
      <c r="B416" t="str" cm="1">
        <f t="array" aca="1" ref="B416" ca="1">IF(INDIRECT("Frage_6.4!$C$53")="","",INDIRECT("Frage_6.4!$C$53"))</f>
        <v/>
      </c>
      <c r="C416" s="155">
        <f>Frage_6.4!$C$53</f>
        <v>0</v>
      </c>
    </row>
    <row r="417" spans="1:3" x14ac:dyDescent="0.2">
      <c r="A417" t="s">
        <v>693</v>
      </c>
      <c r="B417" t="str" cm="1">
        <f t="array" aca="1" ref="B417" ca="1">IF(INDIRECT("Frage_6.4!$A$54")="","",INDIRECT("Frage_6.4!$A$54"))</f>
        <v/>
      </c>
      <c r="C417" s="155">
        <f>Frage_6.4!$A$54</f>
        <v>0</v>
      </c>
    </row>
    <row r="418" spans="1:3" x14ac:dyDescent="0.2">
      <c r="A418" t="s">
        <v>694</v>
      </c>
      <c r="B418" t="str" cm="1">
        <f t="array" aca="1" ref="B418" ca="1">IF(INDIRECT("Frage_6.4!$A$54")="","",INDIRECT("Frage_6.4!$A$54"))</f>
        <v/>
      </c>
      <c r="C418" s="155">
        <f>Frage_6.4!$A$54</f>
        <v>0</v>
      </c>
    </row>
    <row r="419" spans="1:3" x14ac:dyDescent="0.2">
      <c r="A419" t="s">
        <v>695</v>
      </c>
      <c r="B419" t="str" cm="1">
        <f t="array" aca="1" ref="B419" ca="1">IF(INDIRECT("Frage_6.4!$B$54")="","",INDIRECT("Frage_6.4!$B$54"))</f>
        <v/>
      </c>
      <c r="C419" s="155">
        <f>Frage_6.4!$B$54</f>
        <v>0</v>
      </c>
    </row>
    <row r="420" spans="1:3" x14ac:dyDescent="0.2">
      <c r="A420" t="s">
        <v>696</v>
      </c>
      <c r="B420" t="str" cm="1">
        <f t="array" aca="1" ref="B420" ca="1">IF(INDIRECT("Frage_6.4!$C$54")="","",INDIRECT("Frage_6.4!$C$54"))</f>
        <v/>
      </c>
      <c r="C420" s="155">
        <f>Frage_6.4!$C$54</f>
        <v>0</v>
      </c>
    </row>
    <row r="421" spans="1:3" x14ac:dyDescent="0.2">
      <c r="A421" t="s">
        <v>697</v>
      </c>
      <c r="B421" t="str" cm="1">
        <f t="array" aca="1" ref="B421" ca="1">IF(INDIRECT("Frage_6.4!$A$55")="","",INDIRECT("Frage_6.4!$A$55"))</f>
        <v/>
      </c>
      <c r="C421" s="155">
        <f>Frage_6.4!$A$55</f>
        <v>0</v>
      </c>
    </row>
    <row r="422" spans="1:3" x14ac:dyDescent="0.2">
      <c r="A422" t="s">
        <v>698</v>
      </c>
      <c r="B422" t="str" cm="1">
        <f t="array" aca="1" ref="B422" ca="1">IF(INDIRECT("Frage_6.4!$A$55")="","",INDIRECT("Frage_6.4!$A$55"))</f>
        <v/>
      </c>
      <c r="C422" s="155">
        <f>Frage_6.4!$A$55</f>
        <v>0</v>
      </c>
    </row>
    <row r="423" spans="1:3" x14ac:dyDescent="0.2">
      <c r="A423" t="s">
        <v>699</v>
      </c>
      <c r="B423" t="str" cm="1">
        <f t="array" aca="1" ref="B423" ca="1">IF(INDIRECT("Frage_6.4!$B$55")="","",INDIRECT("Frage_6.4!$B$55"))</f>
        <v/>
      </c>
      <c r="C423" s="155">
        <f>Frage_6.4!$B$55</f>
        <v>0</v>
      </c>
    </row>
    <row r="424" spans="1:3" x14ac:dyDescent="0.2">
      <c r="A424" t="s">
        <v>700</v>
      </c>
      <c r="B424" t="str" cm="1">
        <f t="array" aca="1" ref="B424" ca="1">IF(INDIRECT("Frage_6.4!$C$55")="","",INDIRECT("Frage_6.4!$C$55"))</f>
        <v/>
      </c>
      <c r="C424" s="155">
        <f>Frage_6.4!$C$55</f>
        <v>0</v>
      </c>
    </row>
    <row r="425" spans="1:3" x14ac:dyDescent="0.2">
      <c r="A425" t="s">
        <v>701</v>
      </c>
      <c r="B425" t="str" cm="1">
        <f t="array" aca="1" ref="B425" ca="1">IF(INDIRECT("Frage_6.4!$A$56")="","",INDIRECT("Frage_6.4!$A$56"))</f>
        <v/>
      </c>
      <c r="C425" s="155">
        <f>Frage_6.4!$A$56</f>
        <v>0</v>
      </c>
    </row>
    <row r="426" spans="1:3" x14ac:dyDescent="0.2">
      <c r="A426" t="s">
        <v>702</v>
      </c>
      <c r="B426" t="str" cm="1">
        <f t="array" aca="1" ref="B426" ca="1">IF(INDIRECT("Frage_6.4!$A$56")="","",INDIRECT("Frage_6.4!$A$56"))</f>
        <v/>
      </c>
      <c r="C426" s="155">
        <f>Frage_6.4!$A$56</f>
        <v>0</v>
      </c>
    </row>
    <row r="427" spans="1:3" x14ac:dyDescent="0.2">
      <c r="A427" t="s">
        <v>703</v>
      </c>
      <c r="B427" t="str" cm="1">
        <f t="array" aca="1" ref="B427" ca="1">IF(INDIRECT("Frage_6.4!$B$56")="","",INDIRECT("Frage_6.4!$B$56"))</f>
        <v/>
      </c>
      <c r="C427" s="155">
        <f>Frage_6.4!$B$56</f>
        <v>0</v>
      </c>
    </row>
    <row r="428" spans="1:3" x14ac:dyDescent="0.2">
      <c r="A428" t="s">
        <v>704</v>
      </c>
      <c r="B428" t="str" cm="1">
        <f t="array" aca="1" ref="B428" ca="1">IF(INDIRECT("Frage_6.4!$C$56")="","",INDIRECT("Frage_6.4!$C$56"))</f>
        <v/>
      </c>
      <c r="C428" s="155">
        <f>Frage_6.4!$C$56</f>
        <v>0</v>
      </c>
    </row>
    <row r="429" spans="1:3" x14ac:dyDescent="0.2">
      <c r="A429" t="s">
        <v>705</v>
      </c>
      <c r="B429" t="str" cm="1">
        <f t="array" aca="1" ref="B429" ca="1">IF(INDIRECT("Frage_6.4!$A$57")="","",INDIRECT("Frage_6.4!$A$57"))</f>
        <v/>
      </c>
      <c r="C429" s="155">
        <f>Frage_6.4!$A$57</f>
        <v>0</v>
      </c>
    </row>
    <row r="430" spans="1:3" x14ac:dyDescent="0.2">
      <c r="A430" t="s">
        <v>706</v>
      </c>
      <c r="B430" t="str" cm="1">
        <f t="array" aca="1" ref="B430" ca="1">IF(INDIRECT("Frage_6.4!$A$57")="","",INDIRECT("Frage_6.4!$A$57"))</f>
        <v/>
      </c>
      <c r="C430" s="155">
        <f>Frage_6.4!$A$57</f>
        <v>0</v>
      </c>
    </row>
    <row r="431" spans="1:3" x14ac:dyDescent="0.2">
      <c r="A431" t="s">
        <v>707</v>
      </c>
      <c r="B431" t="str" cm="1">
        <f t="array" aca="1" ref="B431" ca="1">IF(INDIRECT("Frage_6.4!$B$57")="","",INDIRECT("Frage_6.4!$B$57"))</f>
        <v/>
      </c>
      <c r="C431" s="155">
        <f>Frage_6.4!$B$57</f>
        <v>0</v>
      </c>
    </row>
    <row r="432" spans="1:3" x14ac:dyDescent="0.2">
      <c r="A432" t="s">
        <v>708</v>
      </c>
      <c r="B432" t="str" cm="1">
        <f t="array" aca="1" ref="B432" ca="1">IF(INDIRECT("Frage_6.4!$C$57")="","",INDIRECT("Frage_6.4!$C$57"))</f>
        <v/>
      </c>
      <c r="C432" s="155">
        <f>Frage_6.4!$C$57</f>
        <v>0</v>
      </c>
    </row>
    <row r="433" spans="1:3" x14ac:dyDescent="0.2">
      <c r="A433" t="s">
        <v>709</v>
      </c>
      <c r="B433" t="str" cm="1">
        <f t="array" aca="1" ref="B433" ca="1">IF(INDIRECT("Frage_6.4!$A$58")="","",INDIRECT("Frage_6.4!$A$58"))</f>
        <v/>
      </c>
      <c r="C433" s="155">
        <f>Frage_6.4!$A$58</f>
        <v>0</v>
      </c>
    </row>
    <row r="434" spans="1:3" x14ac:dyDescent="0.2">
      <c r="A434" t="s">
        <v>710</v>
      </c>
      <c r="B434" t="str" cm="1">
        <f t="array" aca="1" ref="B434" ca="1">IF(INDIRECT("Frage_6.4!$A$58")="","",INDIRECT("Frage_6.4!$A$58"))</f>
        <v/>
      </c>
      <c r="C434" s="155">
        <f>Frage_6.4!$A$58</f>
        <v>0</v>
      </c>
    </row>
    <row r="435" spans="1:3" x14ac:dyDescent="0.2">
      <c r="A435" t="s">
        <v>711</v>
      </c>
      <c r="B435" t="str" cm="1">
        <f t="array" aca="1" ref="B435" ca="1">IF(INDIRECT("Frage_6.4!$B$58")="","",INDIRECT("Frage_6.4!$B$58"))</f>
        <v/>
      </c>
      <c r="C435" s="155">
        <f>Frage_6.4!$B$58</f>
        <v>0</v>
      </c>
    </row>
    <row r="436" spans="1:3" x14ac:dyDescent="0.2">
      <c r="A436" t="s">
        <v>712</v>
      </c>
      <c r="B436" t="str" cm="1">
        <f t="array" aca="1" ref="B436" ca="1">IF(INDIRECT("Frage_6.4!$C$58")="","",INDIRECT("Frage_6.4!$C$58"))</f>
        <v/>
      </c>
      <c r="C436" s="155">
        <f>Frage_6.4!$C$58</f>
        <v>0</v>
      </c>
    </row>
    <row r="437" spans="1:3" x14ac:dyDescent="0.2">
      <c r="A437" t="s">
        <v>713</v>
      </c>
      <c r="B437" t="str" cm="1">
        <f t="array" aca="1" ref="B437" ca="1">IF(INDIRECT("Frage_6.4!$A$59")="","",INDIRECT("Frage_6.4!$A$59"))</f>
        <v/>
      </c>
      <c r="C437" s="155">
        <f>Frage_6.4!$A$59</f>
        <v>0</v>
      </c>
    </row>
    <row r="438" spans="1:3" x14ac:dyDescent="0.2">
      <c r="A438" t="s">
        <v>714</v>
      </c>
      <c r="B438" t="str" cm="1">
        <f t="array" aca="1" ref="B438" ca="1">IF(INDIRECT("Frage_6.4!$A$59")="","",INDIRECT("Frage_6.4!$A$59"))</f>
        <v/>
      </c>
      <c r="C438" s="155">
        <f>Frage_6.4!$A$59</f>
        <v>0</v>
      </c>
    </row>
    <row r="439" spans="1:3" x14ac:dyDescent="0.2">
      <c r="A439" t="s">
        <v>715</v>
      </c>
      <c r="B439" t="str" cm="1">
        <f t="array" aca="1" ref="B439" ca="1">IF(INDIRECT("Frage_6.4!$B$59")="","",INDIRECT("Frage_6.4!$B$59"))</f>
        <v/>
      </c>
      <c r="C439" s="155">
        <f>Frage_6.4!$B$59</f>
        <v>0</v>
      </c>
    </row>
    <row r="440" spans="1:3" x14ac:dyDescent="0.2">
      <c r="A440" t="s">
        <v>716</v>
      </c>
      <c r="B440" t="str" cm="1">
        <f t="array" aca="1" ref="B440" ca="1">IF(INDIRECT("Frage_6.4!$C$59")="","",INDIRECT("Frage_6.4!$C$59"))</f>
        <v/>
      </c>
      <c r="C440" s="155">
        <f>Frage_6.4!$C$59</f>
        <v>0</v>
      </c>
    </row>
    <row r="441" spans="1:3" x14ac:dyDescent="0.2">
      <c r="A441" t="s">
        <v>717</v>
      </c>
      <c r="B441" t="str" cm="1">
        <f t="array" aca="1" ref="B441" ca="1">IF(INDIRECT("Frage_6.4!$A$60")="","",INDIRECT("Frage_6.4!$A$60"))</f>
        <v/>
      </c>
      <c r="C441" s="155">
        <f>Frage_6.4!$A$60</f>
        <v>0</v>
      </c>
    </row>
    <row r="442" spans="1:3" x14ac:dyDescent="0.2">
      <c r="A442" t="s">
        <v>718</v>
      </c>
      <c r="B442" t="str" cm="1">
        <f t="array" aca="1" ref="B442" ca="1">IF(INDIRECT("Frage_6.4!$A$60")="","",INDIRECT("Frage_6.4!$A$60"))</f>
        <v/>
      </c>
      <c r="C442" s="155">
        <f>Frage_6.4!$A$60</f>
        <v>0</v>
      </c>
    </row>
    <row r="443" spans="1:3" x14ac:dyDescent="0.2">
      <c r="A443" t="s">
        <v>719</v>
      </c>
      <c r="B443" t="str" cm="1">
        <f t="array" aca="1" ref="B443" ca="1">IF(INDIRECT("Frage_6.4!$B$60")="","",INDIRECT("Frage_6.4!$B$60"))</f>
        <v/>
      </c>
      <c r="C443" s="155">
        <f>Frage_6.4!$B$60</f>
        <v>0</v>
      </c>
    </row>
    <row r="444" spans="1:3" x14ac:dyDescent="0.2">
      <c r="A444" t="s">
        <v>720</v>
      </c>
      <c r="B444" t="str" cm="1">
        <f t="array" aca="1" ref="B444" ca="1">IF(INDIRECT("Frage_6.4!$C$60")="","",INDIRECT("Frage_6.4!$C$60"))</f>
        <v/>
      </c>
      <c r="C444" s="155">
        <f>Frage_6.4!$C$60</f>
        <v>0</v>
      </c>
    </row>
    <row r="445" spans="1:3" x14ac:dyDescent="0.2">
      <c r="A445" t="s">
        <v>721</v>
      </c>
      <c r="B445" t="str" cm="1">
        <f t="array" aca="1" ref="B445" ca="1">IF(INDIRECT("Frage_6.4!$A$61")="","",INDIRECT("Frage_6.4!$A$61"))</f>
        <v/>
      </c>
      <c r="C445" s="155">
        <f>Frage_6.4!$A$61</f>
        <v>0</v>
      </c>
    </row>
    <row r="446" spans="1:3" x14ac:dyDescent="0.2">
      <c r="A446" t="s">
        <v>722</v>
      </c>
      <c r="B446" t="str" cm="1">
        <f t="array" aca="1" ref="B446" ca="1">IF(INDIRECT("Frage_6.4!$A$61")="","",INDIRECT("Frage_6.4!$A$61"))</f>
        <v/>
      </c>
      <c r="C446" s="155">
        <f>Frage_6.4!$A$61</f>
        <v>0</v>
      </c>
    </row>
    <row r="447" spans="1:3" x14ac:dyDescent="0.2">
      <c r="A447" t="s">
        <v>723</v>
      </c>
      <c r="B447" t="str" cm="1">
        <f t="array" aca="1" ref="B447" ca="1">IF(INDIRECT("Frage_6.4!$B$61")="","",INDIRECT("Frage_6.4!$B$61"))</f>
        <v/>
      </c>
      <c r="C447" s="155">
        <f>Frage_6.4!$B$61</f>
        <v>0</v>
      </c>
    </row>
    <row r="448" spans="1:3" x14ac:dyDescent="0.2">
      <c r="A448" t="s">
        <v>724</v>
      </c>
      <c r="B448" t="str" cm="1">
        <f t="array" aca="1" ref="B448" ca="1">IF(INDIRECT("Frage_6.4!$C$61")="","",INDIRECT("Frage_6.4!$C$61"))</f>
        <v/>
      </c>
      <c r="C448" s="155">
        <f>Frage_6.4!$C$61</f>
        <v>0</v>
      </c>
    </row>
    <row r="449" spans="1:3" x14ac:dyDescent="0.2">
      <c r="A449" t="s">
        <v>725</v>
      </c>
      <c r="B449" t="str" cm="1">
        <f t="array" aca="1" ref="B449" ca="1">IF(INDIRECT("Frage_6.4!$A$62")="","",INDIRECT("Frage_6.4!$A$62"))</f>
        <v/>
      </c>
      <c r="C449" s="155">
        <f>Frage_6.4!$A$62</f>
        <v>0</v>
      </c>
    </row>
    <row r="450" spans="1:3" x14ac:dyDescent="0.2">
      <c r="A450" t="s">
        <v>726</v>
      </c>
      <c r="B450" t="str" cm="1">
        <f t="array" aca="1" ref="B450" ca="1">IF(INDIRECT("Frage_6.4!$A$62")="","",INDIRECT("Frage_6.4!$A$62"))</f>
        <v/>
      </c>
      <c r="C450" s="155">
        <f>Frage_6.4!$A$62</f>
        <v>0</v>
      </c>
    </row>
    <row r="451" spans="1:3" x14ac:dyDescent="0.2">
      <c r="A451" t="s">
        <v>727</v>
      </c>
      <c r="B451" t="str" cm="1">
        <f t="array" aca="1" ref="B451" ca="1">IF(INDIRECT("Frage_6.4!$B$62")="","",INDIRECT("Frage_6.4!$B$62"))</f>
        <v/>
      </c>
      <c r="C451" s="155">
        <f>Frage_6.4!$B$62</f>
        <v>0</v>
      </c>
    </row>
    <row r="452" spans="1:3" x14ac:dyDescent="0.2">
      <c r="A452" t="s">
        <v>728</v>
      </c>
      <c r="B452" t="str" cm="1">
        <f t="array" aca="1" ref="B452" ca="1">IF(INDIRECT("Frage_6.4!$C$62")="","",INDIRECT("Frage_6.4!$C$62"))</f>
        <v/>
      </c>
      <c r="C452" s="155">
        <f>Frage_6.4!$C$62</f>
        <v>0</v>
      </c>
    </row>
    <row r="453" spans="1:3" x14ac:dyDescent="0.2">
      <c r="A453" t="s">
        <v>729</v>
      </c>
      <c r="B453" t="str" cm="1">
        <f t="array" aca="1" ref="B453" ca="1">IF(INDIRECT("Frage_6.4!$A$63")="","",INDIRECT("Frage_6.4!$A$63"))</f>
        <v/>
      </c>
      <c r="C453" s="155">
        <f>Frage_6.4!$A$63</f>
        <v>0</v>
      </c>
    </row>
    <row r="454" spans="1:3" x14ac:dyDescent="0.2">
      <c r="A454" t="s">
        <v>730</v>
      </c>
      <c r="B454" t="str" cm="1">
        <f t="array" aca="1" ref="B454" ca="1">IF(INDIRECT("Frage_6.4!$A$63")="","",INDIRECT("Frage_6.4!$A$63"))</f>
        <v/>
      </c>
      <c r="C454" s="155">
        <f>Frage_6.4!$A$63</f>
        <v>0</v>
      </c>
    </row>
    <row r="455" spans="1:3" x14ac:dyDescent="0.2">
      <c r="A455" t="s">
        <v>731</v>
      </c>
      <c r="B455" t="str" cm="1">
        <f t="array" aca="1" ref="B455" ca="1">IF(INDIRECT("Frage_6.4!$B$63")="","",INDIRECT("Frage_6.4!$B$63"))</f>
        <v/>
      </c>
      <c r="C455" s="155">
        <f>Frage_6.4!$B$63</f>
        <v>0</v>
      </c>
    </row>
    <row r="456" spans="1:3" x14ac:dyDescent="0.2">
      <c r="A456" t="s">
        <v>732</v>
      </c>
      <c r="B456" t="str" cm="1">
        <f t="array" aca="1" ref="B456" ca="1">IF(INDIRECT("Frage_6.4!$C$63")="","",INDIRECT("Frage_6.4!$C$63"))</f>
        <v/>
      </c>
      <c r="C456" s="155">
        <f>Frage_6.4!$C$63</f>
        <v>0</v>
      </c>
    </row>
    <row r="457" spans="1:3" x14ac:dyDescent="0.2">
      <c r="A457" t="s">
        <v>733</v>
      </c>
      <c r="B457" t="str" cm="1">
        <f t="array" aca="1" ref="B457" ca="1">IF(INDIRECT("Frage_6.4!$A$64")="","",INDIRECT("Frage_6.4!$A$64"))</f>
        <v/>
      </c>
      <c r="C457" s="155">
        <f>Frage_6.4!$A$64</f>
        <v>0</v>
      </c>
    </row>
    <row r="458" spans="1:3" x14ac:dyDescent="0.2">
      <c r="A458" t="s">
        <v>734</v>
      </c>
      <c r="B458" t="str" cm="1">
        <f t="array" aca="1" ref="B458" ca="1">IF(INDIRECT("Frage_6.4!$A$64")="","",INDIRECT("Frage_6.4!$A$64"))</f>
        <v/>
      </c>
      <c r="C458" s="155">
        <f>Frage_6.4!$A$64</f>
        <v>0</v>
      </c>
    </row>
    <row r="459" spans="1:3" x14ac:dyDescent="0.2">
      <c r="A459" t="s">
        <v>735</v>
      </c>
      <c r="B459" t="str" cm="1">
        <f t="array" aca="1" ref="B459" ca="1">IF(INDIRECT("Frage_6.4!$B$64")="","",INDIRECT("Frage_6.4!$B$64"))</f>
        <v/>
      </c>
      <c r="C459" s="155">
        <f>Frage_6.4!$B$64</f>
        <v>0</v>
      </c>
    </row>
    <row r="460" spans="1:3" x14ac:dyDescent="0.2">
      <c r="A460" t="s">
        <v>736</v>
      </c>
      <c r="B460" t="str" cm="1">
        <f t="array" aca="1" ref="B460" ca="1">IF(INDIRECT("Frage_6.4!$C$64")="","",INDIRECT("Frage_6.4!$C$64"))</f>
        <v/>
      </c>
      <c r="C460" s="155">
        <f>Frage_6.4!$C$64</f>
        <v>0</v>
      </c>
    </row>
    <row r="461" spans="1:3" x14ac:dyDescent="0.2">
      <c r="A461" t="s">
        <v>737</v>
      </c>
      <c r="B461" t="str" cm="1">
        <f t="array" aca="1" ref="B461" ca="1">IF(INDIRECT("Frage_6.4!$A$65")="","",INDIRECT("Frage_6.4!$A$65"))</f>
        <v/>
      </c>
      <c r="C461" s="155">
        <f>Frage_6.4!$A$65</f>
        <v>0</v>
      </c>
    </row>
    <row r="462" spans="1:3" x14ac:dyDescent="0.2">
      <c r="A462" t="s">
        <v>738</v>
      </c>
      <c r="B462" t="str" cm="1">
        <f t="array" aca="1" ref="B462" ca="1">IF(INDIRECT("Frage_6.4!$A$65")="","",INDIRECT("Frage_6.4!$A$65"))</f>
        <v/>
      </c>
      <c r="C462" s="155">
        <f>Frage_6.4!$A$65</f>
        <v>0</v>
      </c>
    </row>
    <row r="463" spans="1:3" x14ac:dyDescent="0.2">
      <c r="A463" t="s">
        <v>739</v>
      </c>
      <c r="B463" t="str" cm="1">
        <f t="array" aca="1" ref="B463" ca="1">IF(INDIRECT("Frage_6.4!$B$65")="","",INDIRECT("Frage_6.4!$B$65"))</f>
        <v/>
      </c>
      <c r="C463" s="155">
        <f>Frage_6.4!$B$65</f>
        <v>0</v>
      </c>
    </row>
    <row r="464" spans="1:3" x14ac:dyDescent="0.2">
      <c r="A464" t="s">
        <v>740</v>
      </c>
      <c r="B464" t="str" cm="1">
        <f t="array" aca="1" ref="B464" ca="1">IF(INDIRECT("Frage_6.4!$C$65")="","",INDIRECT("Frage_6.4!$C$65"))</f>
        <v/>
      </c>
      <c r="C464" s="155">
        <f>Frage_6.4!$C$65</f>
        <v>0</v>
      </c>
    </row>
    <row r="465" spans="1:3" x14ac:dyDescent="0.2">
      <c r="A465" t="s">
        <v>741</v>
      </c>
      <c r="B465" t="str" cm="1">
        <f t="array" aca="1" ref="B465" ca="1">IF(INDIRECT("Frage_6.4!$A$66")="","",INDIRECT("Frage_6.4!$A$66"))</f>
        <v/>
      </c>
      <c r="C465" s="155">
        <f>Frage_6.4!$A$66</f>
        <v>0</v>
      </c>
    </row>
    <row r="466" spans="1:3" x14ac:dyDescent="0.2">
      <c r="A466" t="s">
        <v>742</v>
      </c>
      <c r="B466" t="str" cm="1">
        <f t="array" aca="1" ref="B466" ca="1">IF(INDIRECT("Frage_6.4!$A$66")="","",INDIRECT("Frage_6.4!$A$66"))</f>
        <v/>
      </c>
      <c r="C466" s="155">
        <f>Frage_6.4!$A$66</f>
        <v>0</v>
      </c>
    </row>
    <row r="467" spans="1:3" x14ac:dyDescent="0.2">
      <c r="A467" t="s">
        <v>743</v>
      </c>
      <c r="B467" t="str" cm="1">
        <f t="array" aca="1" ref="B467" ca="1">IF(INDIRECT("Frage_6.4!$B$66")="","",INDIRECT("Frage_6.4!$B$66"))</f>
        <v/>
      </c>
      <c r="C467" s="155">
        <f>Frage_6.4!$B$66</f>
        <v>0</v>
      </c>
    </row>
    <row r="468" spans="1:3" x14ac:dyDescent="0.2">
      <c r="A468" t="s">
        <v>744</v>
      </c>
      <c r="B468" t="str" cm="1">
        <f t="array" aca="1" ref="B468" ca="1">IF(INDIRECT("Frage_6.4!$C$66")="","",INDIRECT("Frage_6.4!$C$66"))</f>
        <v/>
      </c>
      <c r="C468" s="155">
        <f>Frage_6.4!$C$66</f>
        <v>0</v>
      </c>
    </row>
    <row r="469" spans="1:3" x14ac:dyDescent="0.2">
      <c r="A469" t="s">
        <v>745</v>
      </c>
      <c r="B469" t="str" cm="1">
        <f t="array" aca="1" ref="B469" ca="1">IF(INDIRECT("Frage_6.4!$A$67")="","",INDIRECT("Frage_6.4!$A$67"))</f>
        <v/>
      </c>
      <c r="C469" s="155">
        <f>Frage_6.4!$A$67</f>
        <v>0</v>
      </c>
    </row>
    <row r="470" spans="1:3" x14ac:dyDescent="0.2">
      <c r="A470" t="s">
        <v>746</v>
      </c>
      <c r="B470" t="str" cm="1">
        <f t="array" aca="1" ref="B470" ca="1">IF(INDIRECT("Frage_6.4!$A$67")="","",INDIRECT("Frage_6.4!$A$67"))</f>
        <v/>
      </c>
      <c r="C470" s="155">
        <f>Frage_6.4!$A$67</f>
        <v>0</v>
      </c>
    </row>
    <row r="471" spans="1:3" x14ac:dyDescent="0.2">
      <c r="A471" t="s">
        <v>747</v>
      </c>
      <c r="B471" t="str" cm="1">
        <f t="array" aca="1" ref="B471" ca="1">IF(INDIRECT("Frage_6.4!$B$67")="","",INDIRECT("Frage_6.4!$B$67"))</f>
        <v/>
      </c>
      <c r="C471" s="155">
        <f>Frage_6.4!$B$67</f>
        <v>0</v>
      </c>
    </row>
    <row r="472" spans="1:3" x14ac:dyDescent="0.2">
      <c r="A472" t="s">
        <v>748</v>
      </c>
      <c r="B472" t="str" cm="1">
        <f t="array" aca="1" ref="B472" ca="1">IF(INDIRECT("Frage_6.4!$C$67")="","",INDIRECT("Frage_6.4!$C$67"))</f>
        <v/>
      </c>
      <c r="C472" s="155">
        <f>Frage_6.4!$C$67</f>
        <v>0</v>
      </c>
    </row>
    <row r="473" spans="1:3" x14ac:dyDescent="0.2">
      <c r="A473" t="s">
        <v>749</v>
      </c>
      <c r="B473" t="str" cm="1">
        <f t="array" aca="1" ref="B473" ca="1">IF(INDIRECT("Frage_6.4!$A$68")="","",INDIRECT("Frage_6.4!$A$68"))</f>
        <v/>
      </c>
      <c r="C473" s="155">
        <f>Frage_6.4!$A$68</f>
        <v>0</v>
      </c>
    </row>
    <row r="474" spans="1:3" x14ac:dyDescent="0.2">
      <c r="A474" t="s">
        <v>750</v>
      </c>
      <c r="B474" t="str" cm="1">
        <f t="array" aca="1" ref="B474" ca="1">IF(INDIRECT("Frage_6.4!$A$68")="","",INDIRECT("Frage_6.4!$A$68"))</f>
        <v/>
      </c>
      <c r="C474" s="155">
        <f>Frage_6.4!$A$68</f>
        <v>0</v>
      </c>
    </row>
    <row r="475" spans="1:3" x14ac:dyDescent="0.2">
      <c r="A475" t="s">
        <v>751</v>
      </c>
      <c r="B475" t="str" cm="1">
        <f t="array" aca="1" ref="B475" ca="1">IF(INDIRECT("Frage_6.4!$B$68")="","",INDIRECT("Frage_6.4!$B$68"))</f>
        <v/>
      </c>
      <c r="C475" s="155">
        <f>Frage_6.4!$B$68</f>
        <v>0</v>
      </c>
    </row>
    <row r="476" spans="1:3" x14ac:dyDescent="0.2">
      <c r="A476" t="s">
        <v>752</v>
      </c>
      <c r="B476" t="str" cm="1">
        <f t="array" aca="1" ref="B476" ca="1">IF(INDIRECT("Frage_6.4!$C$68")="","",INDIRECT("Frage_6.4!$C$68"))</f>
        <v/>
      </c>
      <c r="C476" s="155">
        <f>Frage_6.4!$C$68</f>
        <v>0</v>
      </c>
    </row>
    <row r="477" spans="1:3" x14ac:dyDescent="0.2">
      <c r="A477" t="s">
        <v>753</v>
      </c>
      <c r="B477" t="str" cm="1">
        <f t="array" aca="1" ref="B477" ca="1">IF(INDIRECT("Frage_6.4!$A$69")="","",INDIRECT("Frage_6.4!$A$69"))</f>
        <v/>
      </c>
      <c r="C477" s="155">
        <f>Frage_6.4!$A$69</f>
        <v>0</v>
      </c>
    </row>
    <row r="478" spans="1:3" x14ac:dyDescent="0.2">
      <c r="A478" t="s">
        <v>754</v>
      </c>
      <c r="B478" t="str" cm="1">
        <f t="array" aca="1" ref="B478" ca="1">IF(INDIRECT("Frage_6.4!$A$69")="","",INDIRECT("Frage_6.4!$A$69"))</f>
        <v/>
      </c>
      <c r="C478" s="155">
        <f>Frage_6.4!$A$69</f>
        <v>0</v>
      </c>
    </row>
    <row r="479" spans="1:3" x14ac:dyDescent="0.2">
      <c r="A479" t="s">
        <v>755</v>
      </c>
      <c r="B479" t="str" cm="1">
        <f t="array" aca="1" ref="B479" ca="1">IF(INDIRECT("Frage_6.4!$B$69")="","",INDIRECT("Frage_6.4!$B$69"))</f>
        <v/>
      </c>
      <c r="C479" s="155">
        <f>Frage_6.4!$B$69</f>
        <v>0</v>
      </c>
    </row>
    <row r="480" spans="1:3" x14ac:dyDescent="0.2">
      <c r="A480" t="s">
        <v>756</v>
      </c>
      <c r="B480" t="str" cm="1">
        <f t="array" aca="1" ref="B480" ca="1">IF(INDIRECT("Frage_6.4!$C$69")="","",INDIRECT("Frage_6.4!$C$69"))</f>
        <v/>
      </c>
      <c r="C480" s="155">
        <f>Frage_6.4!$C$69</f>
        <v>0</v>
      </c>
    </row>
    <row r="481" spans="1:3" x14ac:dyDescent="0.2">
      <c r="A481" t="s">
        <v>757</v>
      </c>
      <c r="B481" t="str" cm="1">
        <f t="array" aca="1" ref="B481" ca="1">IF(INDIRECT("Frage_6.4!$A$70")="","",INDIRECT("Frage_6.4!$A$70"))</f>
        <v/>
      </c>
      <c r="C481" s="155">
        <f>Frage_6.4!$A$70</f>
        <v>0</v>
      </c>
    </row>
    <row r="482" spans="1:3" x14ac:dyDescent="0.2">
      <c r="A482" t="s">
        <v>758</v>
      </c>
      <c r="B482" t="str" cm="1">
        <f t="array" aca="1" ref="B482" ca="1">IF(INDIRECT("Frage_6.4!$A$70")="","",INDIRECT("Frage_6.4!$A$70"))</f>
        <v/>
      </c>
      <c r="C482" s="155">
        <f>Frage_6.4!$A$70</f>
        <v>0</v>
      </c>
    </row>
    <row r="483" spans="1:3" x14ac:dyDescent="0.2">
      <c r="A483" t="s">
        <v>759</v>
      </c>
      <c r="B483" t="str" cm="1">
        <f t="array" aca="1" ref="B483" ca="1">IF(INDIRECT("Frage_6.4!$B$70")="","",INDIRECT("Frage_6.4!$B$70"))</f>
        <v/>
      </c>
      <c r="C483" s="155">
        <f>Frage_6.4!$B$70</f>
        <v>0</v>
      </c>
    </row>
    <row r="484" spans="1:3" x14ac:dyDescent="0.2">
      <c r="A484" t="s">
        <v>760</v>
      </c>
      <c r="B484" t="str" cm="1">
        <f t="array" aca="1" ref="B484" ca="1">IF(INDIRECT("Frage_6.4!$C$70")="","",INDIRECT("Frage_6.4!$C$70"))</f>
        <v/>
      </c>
      <c r="C484" s="155">
        <f>Frage_6.4!$C$70</f>
        <v>0</v>
      </c>
    </row>
    <row r="485" spans="1:3" x14ac:dyDescent="0.2">
      <c r="A485" t="s">
        <v>761</v>
      </c>
      <c r="B485" t="str" cm="1">
        <f t="array" aca="1" ref="B485" ca="1">IF(INDIRECT("Frage_6.4!$A$71")="","",INDIRECT("Frage_6.4!$A$71"))</f>
        <v/>
      </c>
      <c r="C485" s="155">
        <f>Frage_6.4!$A$71</f>
        <v>0</v>
      </c>
    </row>
    <row r="486" spans="1:3" x14ac:dyDescent="0.2">
      <c r="A486" t="s">
        <v>762</v>
      </c>
      <c r="B486" t="str" cm="1">
        <f t="array" aca="1" ref="B486" ca="1">IF(INDIRECT("Frage_6.4!$A$71")="","",INDIRECT("Frage_6.4!$A$71"))</f>
        <v/>
      </c>
      <c r="C486" s="155">
        <f>Frage_6.4!$A$71</f>
        <v>0</v>
      </c>
    </row>
    <row r="487" spans="1:3" x14ac:dyDescent="0.2">
      <c r="A487" t="s">
        <v>763</v>
      </c>
      <c r="B487" t="str" cm="1">
        <f t="array" aca="1" ref="B487" ca="1">IF(INDIRECT("Frage_6.4!$B$71")="","",INDIRECT("Frage_6.4!$B$71"))</f>
        <v/>
      </c>
      <c r="C487" s="155">
        <f>Frage_6.4!$B$71</f>
        <v>0</v>
      </c>
    </row>
    <row r="488" spans="1:3" x14ac:dyDescent="0.2">
      <c r="A488" t="s">
        <v>764</v>
      </c>
      <c r="B488" t="str" cm="1">
        <f t="array" aca="1" ref="B488" ca="1">IF(INDIRECT("Frage_6.4!$C$71")="","",INDIRECT("Frage_6.4!$C$71"))</f>
        <v/>
      </c>
      <c r="C488" s="155">
        <f>Frage_6.4!$C$71</f>
        <v>0</v>
      </c>
    </row>
    <row r="489" spans="1:3" x14ac:dyDescent="0.2">
      <c r="A489" t="s">
        <v>765</v>
      </c>
      <c r="B489" t="str" cm="1">
        <f t="array" aca="1" ref="B489" ca="1">IF(INDIRECT("Frage_6.4!$A$72")="","",INDIRECT("Frage_6.4!$A$72"))</f>
        <v/>
      </c>
      <c r="C489" s="155">
        <f>Frage_6.4!$A$72</f>
        <v>0</v>
      </c>
    </row>
    <row r="490" spans="1:3" x14ac:dyDescent="0.2">
      <c r="A490" t="s">
        <v>766</v>
      </c>
      <c r="B490" t="str" cm="1">
        <f t="array" aca="1" ref="B490" ca="1">IF(INDIRECT("Frage_6.4!$A$72")="","",INDIRECT("Frage_6.4!$A$72"))</f>
        <v/>
      </c>
      <c r="C490" s="155">
        <f>Frage_6.4!$A$72</f>
        <v>0</v>
      </c>
    </row>
    <row r="491" spans="1:3" x14ac:dyDescent="0.2">
      <c r="A491" t="s">
        <v>767</v>
      </c>
      <c r="B491" t="str" cm="1">
        <f t="array" aca="1" ref="B491" ca="1">IF(INDIRECT("Frage_6.4!$B$72")="","",INDIRECT("Frage_6.4!$B$72"))</f>
        <v/>
      </c>
      <c r="C491" s="155">
        <f>Frage_6.4!$B$72</f>
        <v>0</v>
      </c>
    </row>
    <row r="492" spans="1:3" x14ac:dyDescent="0.2">
      <c r="A492" t="s">
        <v>768</v>
      </c>
      <c r="B492" t="str" cm="1">
        <f t="array" aca="1" ref="B492" ca="1">IF(INDIRECT("Frage_6.4!$C$72")="","",INDIRECT("Frage_6.4!$C$72"))</f>
        <v/>
      </c>
      <c r="C492" s="155">
        <f>Frage_6.4!$C$72</f>
        <v>0</v>
      </c>
    </row>
    <row r="493" spans="1:3" x14ac:dyDescent="0.2">
      <c r="A493" t="s">
        <v>769</v>
      </c>
      <c r="B493" t="str" cm="1">
        <f t="array" aca="1" ref="B493" ca="1">IF(INDIRECT("Frage_6.4!$A$73")="","",INDIRECT("Frage_6.4!$A$73"))</f>
        <v/>
      </c>
      <c r="C493" s="155">
        <f>Frage_6.4!$A$73</f>
        <v>0</v>
      </c>
    </row>
    <row r="494" spans="1:3" x14ac:dyDescent="0.2">
      <c r="A494" t="s">
        <v>770</v>
      </c>
      <c r="B494" t="str" cm="1">
        <f t="array" aca="1" ref="B494" ca="1">IF(INDIRECT("Frage_6.4!$A$73")="","",INDIRECT("Frage_6.4!$A$73"))</f>
        <v/>
      </c>
      <c r="C494" s="155">
        <f>Frage_6.4!$A$73</f>
        <v>0</v>
      </c>
    </row>
    <row r="495" spans="1:3" x14ac:dyDescent="0.2">
      <c r="A495" t="s">
        <v>771</v>
      </c>
      <c r="B495" t="str" cm="1">
        <f t="array" aca="1" ref="B495" ca="1">IF(INDIRECT("Frage_6.4!$B$73")="","",INDIRECT("Frage_6.4!$B$73"))</f>
        <v/>
      </c>
      <c r="C495" s="155">
        <f>Frage_6.4!$B$73</f>
        <v>0</v>
      </c>
    </row>
    <row r="496" spans="1:3" x14ac:dyDescent="0.2">
      <c r="A496" t="s">
        <v>772</v>
      </c>
      <c r="B496" t="str" cm="1">
        <f t="array" aca="1" ref="B496" ca="1">IF(INDIRECT("Frage_6.4!$C$73")="","",INDIRECT("Frage_6.4!$C$73"))</f>
        <v/>
      </c>
      <c r="C496" s="155">
        <f>Frage_6.4!$C$73</f>
        <v>0</v>
      </c>
    </row>
    <row r="497" spans="1:3" x14ac:dyDescent="0.2">
      <c r="A497" t="s">
        <v>773</v>
      </c>
      <c r="B497" t="str" cm="1">
        <f t="array" aca="1" ref="B497" ca="1">IF(INDIRECT("Frage_6.4!$A$74")="","",INDIRECT("Frage_6.4!$A$74"))</f>
        <v/>
      </c>
      <c r="C497" s="155">
        <f>Frage_6.4!$A$74</f>
        <v>0</v>
      </c>
    </row>
    <row r="498" spans="1:3" x14ac:dyDescent="0.2">
      <c r="A498" t="s">
        <v>774</v>
      </c>
      <c r="B498" t="str" cm="1">
        <f t="array" aca="1" ref="B498" ca="1">IF(INDIRECT("Frage_6.4!$A$74")="","",INDIRECT("Frage_6.4!$A$74"))</f>
        <v/>
      </c>
      <c r="C498" s="155">
        <f>Frage_6.4!$A$74</f>
        <v>0</v>
      </c>
    </row>
    <row r="499" spans="1:3" x14ac:dyDescent="0.2">
      <c r="A499" t="s">
        <v>775</v>
      </c>
      <c r="B499" t="str" cm="1">
        <f t="array" aca="1" ref="B499" ca="1">IF(INDIRECT("Frage_6.4!$B$74")="","",INDIRECT("Frage_6.4!$B$74"))</f>
        <v/>
      </c>
      <c r="C499" s="155">
        <f>Frage_6.4!$B$74</f>
        <v>0</v>
      </c>
    </row>
    <row r="500" spans="1:3" x14ac:dyDescent="0.2">
      <c r="A500" t="s">
        <v>776</v>
      </c>
      <c r="B500" t="str" cm="1">
        <f t="array" aca="1" ref="B500" ca="1">IF(INDIRECT("Frage_6.4!$C$74")="","",INDIRECT("Frage_6.4!$C$74"))</f>
        <v/>
      </c>
      <c r="C500" s="155">
        <f>Frage_6.4!$C$74</f>
        <v>0</v>
      </c>
    </row>
    <row r="501" spans="1:3" x14ac:dyDescent="0.2">
      <c r="A501" t="s">
        <v>777</v>
      </c>
      <c r="B501" t="str" cm="1">
        <f t="array" aca="1" ref="B501" ca="1">IF(INDIRECT("Frage_6.4!$A$75")="","",INDIRECT("Frage_6.4!$A$75"))</f>
        <v/>
      </c>
      <c r="C501" s="155">
        <f>Frage_6.4!$A$75</f>
        <v>0</v>
      </c>
    </row>
    <row r="502" spans="1:3" x14ac:dyDescent="0.2">
      <c r="A502" t="s">
        <v>778</v>
      </c>
      <c r="B502" t="str" cm="1">
        <f t="array" aca="1" ref="B502" ca="1">IF(INDIRECT("Frage_6.4!$A$75")="","",INDIRECT("Frage_6.4!$A$75"))</f>
        <v/>
      </c>
      <c r="C502" s="155">
        <f>Frage_6.4!$A$75</f>
        <v>0</v>
      </c>
    </row>
    <row r="503" spans="1:3" x14ac:dyDescent="0.2">
      <c r="A503" t="s">
        <v>779</v>
      </c>
      <c r="B503" t="str" cm="1">
        <f t="array" aca="1" ref="B503" ca="1">IF(INDIRECT("Frage_6.4!$B$75")="","",INDIRECT("Frage_6.4!$B$75"))</f>
        <v/>
      </c>
      <c r="C503" s="155">
        <f>Frage_6.4!$B$75</f>
        <v>0</v>
      </c>
    </row>
    <row r="504" spans="1:3" x14ac:dyDescent="0.2">
      <c r="A504" t="s">
        <v>780</v>
      </c>
      <c r="B504" t="str" cm="1">
        <f t="array" aca="1" ref="B504" ca="1">IF(INDIRECT("Frage_6.4!$C$75")="","",INDIRECT("Frage_6.4!$C$75"))</f>
        <v/>
      </c>
      <c r="C504" s="155">
        <f>Frage_6.4!$C$75</f>
        <v>0</v>
      </c>
    </row>
    <row r="505" spans="1:3" x14ac:dyDescent="0.2">
      <c r="A505" t="s">
        <v>781</v>
      </c>
      <c r="B505" t="str" cm="1">
        <f t="array" aca="1" ref="B505" ca="1">IF(INDIRECT("Frage_6.4!$A$76")="","",INDIRECT("Frage_6.4!$A$76"))</f>
        <v/>
      </c>
      <c r="C505" s="155">
        <f>Frage_6.4!$A$76</f>
        <v>0</v>
      </c>
    </row>
    <row r="506" spans="1:3" x14ac:dyDescent="0.2">
      <c r="A506" t="s">
        <v>782</v>
      </c>
      <c r="B506" t="str" cm="1">
        <f t="array" aca="1" ref="B506" ca="1">IF(INDIRECT("Frage_6.4!$A$76")="","",INDIRECT("Frage_6.4!$A$76"))</f>
        <v/>
      </c>
      <c r="C506" s="155">
        <f>Frage_6.4!$A$76</f>
        <v>0</v>
      </c>
    </row>
    <row r="507" spans="1:3" x14ac:dyDescent="0.2">
      <c r="A507" t="s">
        <v>783</v>
      </c>
      <c r="B507" t="str" cm="1">
        <f t="array" aca="1" ref="B507" ca="1">IF(INDIRECT("Frage_6.4!$B$76")="","",INDIRECT("Frage_6.4!$B$76"))</f>
        <v/>
      </c>
      <c r="C507" s="155">
        <f>Frage_6.4!$B$76</f>
        <v>0</v>
      </c>
    </row>
    <row r="508" spans="1:3" x14ac:dyDescent="0.2">
      <c r="A508" t="s">
        <v>784</v>
      </c>
      <c r="B508" t="str" cm="1">
        <f t="array" aca="1" ref="B508" ca="1">IF(INDIRECT("Frage_6.4!$C$76")="","",INDIRECT("Frage_6.4!$C$76"))</f>
        <v/>
      </c>
      <c r="C508" s="155">
        <f>Frage_6.4!$C$76</f>
        <v>0</v>
      </c>
    </row>
    <row r="509" spans="1:3" x14ac:dyDescent="0.2">
      <c r="A509" t="s">
        <v>785</v>
      </c>
      <c r="B509" t="str" cm="1">
        <f t="array" aca="1" ref="B509" ca="1">IF(INDIRECT("Frage_6.4!$A$77")="","",INDIRECT("Frage_6.4!$A$77"))</f>
        <v/>
      </c>
      <c r="C509" s="155">
        <f>Frage_6.4!$A$77</f>
        <v>0</v>
      </c>
    </row>
    <row r="510" spans="1:3" x14ac:dyDescent="0.2">
      <c r="A510" t="s">
        <v>786</v>
      </c>
      <c r="B510" t="str" cm="1">
        <f t="array" aca="1" ref="B510" ca="1">IF(INDIRECT("Frage_6.4!$A$77")="","",INDIRECT("Frage_6.4!$A$77"))</f>
        <v/>
      </c>
      <c r="C510" s="155">
        <f>Frage_6.4!$A$77</f>
        <v>0</v>
      </c>
    </row>
    <row r="511" spans="1:3" x14ac:dyDescent="0.2">
      <c r="A511" t="s">
        <v>787</v>
      </c>
      <c r="B511" t="str" cm="1">
        <f t="array" aca="1" ref="B511" ca="1">IF(INDIRECT("Frage_6.4!$B$77")="","",INDIRECT("Frage_6.4!$B$77"))</f>
        <v/>
      </c>
      <c r="C511" s="155">
        <f>Frage_6.4!$B$77</f>
        <v>0</v>
      </c>
    </row>
    <row r="512" spans="1:3" x14ac:dyDescent="0.2">
      <c r="A512" t="s">
        <v>788</v>
      </c>
      <c r="B512" t="str" cm="1">
        <f t="array" aca="1" ref="B512" ca="1">IF(INDIRECT("Frage_6.4!$C$77")="","",INDIRECT("Frage_6.4!$C$77"))</f>
        <v/>
      </c>
      <c r="C512" s="155">
        <f>Frage_6.4!$C$77</f>
        <v>0</v>
      </c>
    </row>
    <row r="513" spans="1:3" x14ac:dyDescent="0.2">
      <c r="A513" t="s">
        <v>789</v>
      </c>
      <c r="B513" t="str" cm="1">
        <f t="array" aca="1" ref="B513" ca="1">IF(INDIRECT("Frage_6.4!$A$78")="","",INDIRECT("Frage_6.4!$A$78"))</f>
        <v/>
      </c>
      <c r="C513" s="155">
        <f>Frage_6.4!$A$78</f>
        <v>0</v>
      </c>
    </row>
    <row r="514" spans="1:3" x14ac:dyDescent="0.2">
      <c r="A514" t="s">
        <v>790</v>
      </c>
      <c r="B514" t="str" cm="1">
        <f t="array" aca="1" ref="B514" ca="1">IF(INDIRECT("Frage_6.4!$A$78")="","",INDIRECT("Frage_6.4!$A$78"))</f>
        <v/>
      </c>
      <c r="C514" s="155">
        <f>Frage_6.4!$A$78</f>
        <v>0</v>
      </c>
    </row>
    <row r="515" spans="1:3" x14ac:dyDescent="0.2">
      <c r="A515" t="s">
        <v>791</v>
      </c>
      <c r="B515" t="str" cm="1">
        <f t="array" aca="1" ref="B515" ca="1">IF(INDIRECT("Frage_6.4!$B$78")="","",INDIRECT("Frage_6.4!$B$78"))</f>
        <v/>
      </c>
      <c r="C515" s="155">
        <f>Frage_6.4!$B$78</f>
        <v>0</v>
      </c>
    </row>
    <row r="516" spans="1:3" x14ac:dyDescent="0.2">
      <c r="A516" t="s">
        <v>792</v>
      </c>
      <c r="B516" t="str" cm="1">
        <f t="array" aca="1" ref="B516" ca="1">IF(INDIRECT("Frage_6.4!$C$78")="","",INDIRECT("Frage_6.4!$C$78"))</f>
        <v/>
      </c>
      <c r="C516" s="155">
        <f>Frage_6.4!$C$78</f>
        <v>0</v>
      </c>
    </row>
    <row r="517" spans="1:3" x14ac:dyDescent="0.2">
      <c r="A517" t="s">
        <v>793</v>
      </c>
      <c r="B517" t="str" cm="1">
        <f t="array" aca="1" ref="B517" ca="1">IF(INDIRECT("Frage_6.4!$A$79")="","",INDIRECT("Frage_6.4!$A$79"))</f>
        <v/>
      </c>
      <c r="C517" s="155">
        <f>Frage_6.4!$A$79</f>
        <v>0</v>
      </c>
    </row>
    <row r="518" spans="1:3" x14ac:dyDescent="0.2">
      <c r="A518" t="s">
        <v>794</v>
      </c>
      <c r="B518" t="str" cm="1">
        <f t="array" aca="1" ref="B518" ca="1">IF(INDIRECT("Frage_6.4!$A$79")="","",INDIRECT("Frage_6.4!$A$79"))</f>
        <v/>
      </c>
      <c r="C518" s="155">
        <f>Frage_6.4!$A$79</f>
        <v>0</v>
      </c>
    </row>
    <row r="519" spans="1:3" x14ac:dyDescent="0.2">
      <c r="A519" t="s">
        <v>795</v>
      </c>
      <c r="B519" t="str" cm="1">
        <f t="array" aca="1" ref="B519" ca="1">IF(INDIRECT("Frage_6.4!$B$79")="","",INDIRECT("Frage_6.4!$B$79"))</f>
        <v/>
      </c>
      <c r="C519" s="155">
        <f>Frage_6.4!$B$79</f>
        <v>0</v>
      </c>
    </row>
    <row r="520" spans="1:3" x14ac:dyDescent="0.2">
      <c r="A520" t="s">
        <v>796</v>
      </c>
      <c r="B520" t="str" cm="1">
        <f t="array" aca="1" ref="B520" ca="1">IF(INDIRECT("Frage_6.4!$C$79")="","",INDIRECT("Frage_6.4!$C$79"))</f>
        <v/>
      </c>
      <c r="C520" s="155">
        <f>Frage_6.4!$C$79</f>
        <v>0</v>
      </c>
    </row>
    <row r="521" spans="1:3" x14ac:dyDescent="0.2">
      <c r="A521" t="s">
        <v>797</v>
      </c>
      <c r="B521" t="str" cm="1">
        <f t="array" aca="1" ref="B521" ca="1">IF(INDIRECT("Frage_6.4!$A$80")="","",INDIRECT("Frage_6.4!$A$80"))</f>
        <v/>
      </c>
      <c r="C521" s="155">
        <f>Frage_6.4!$A$80</f>
        <v>0</v>
      </c>
    </row>
    <row r="522" spans="1:3" x14ac:dyDescent="0.2">
      <c r="A522" t="s">
        <v>798</v>
      </c>
      <c r="B522" t="str" cm="1">
        <f t="array" aca="1" ref="B522" ca="1">IF(INDIRECT("Frage_6.4!$A$80")="","",INDIRECT("Frage_6.4!$A$80"))</f>
        <v/>
      </c>
      <c r="C522" s="155">
        <f>Frage_6.4!$A$80</f>
        <v>0</v>
      </c>
    </row>
    <row r="523" spans="1:3" x14ac:dyDescent="0.2">
      <c r="A523" t="s">
        <v>799</v>
      </c>
      <c r="B523" t="str" cm="1">
        <f t="array" aca="1" ref="B523" ca="1">IF(INDIRECT("Frage_6.4!$B$80")="","",INDIRECT("Frage_6.4!$B$80"))</f>
        <v/>
      </c>
      <c r="C523" s="155">
        <f>Frage_6.4!$B$80</f>
        <v>0</v>
      </c>
    </row>
    <row r="524" spans="1:3" x14ac:dyDescent="0.2">
      <c r="A524" t="s">
        <v>800</v>
      </c>
      <c r="B524" t="str" cm="1">
        <f t="array" aca="1" ref="B524" ca="1">IF(INDIRECT("Frage_6.4!$C$80")="","",INDIRECT("Frage_6.4!$C$80"))</f>
        <v/>
      </c>
      <c r="C524" s="155">
        <f>Frage_6.4!$C$80</f>
        <v>0</v>
      </c>
    </row>
    <row r="525" spans="1:3" x14ac:dyDescent="0.2">
      <c r="A525" t="s">
        <v>801</v>
      </c>
      <c r="B525" t="str" cm="1">
        <f t="array" aca="1" ref="B525" ca="1">IF(INDIRECT("Frage_6.4!$A$81")="","",INDIRECT("Frage_6.4!$A$81"))</f>
        <v/>
      </c>
      <c r="C525" s="155">
        <f>Frage_6.4!$A$81</f>
        <v>0</v>
      </c>
    </row>
    <row r="526" spans="1:3" x14ac:dyDescent="0.2">
      <c r="A526" t="s">
        <v>802</v>
      </c>
      <c r="B526" t="str" cm="1">
        <f t="array" aca="1" ref="B526" ca="1">IF(INDIRECT("Frage_6.4!$A$81")="","",INDIRECT("Frage_6.4!$A$81"))</f>
        <v/>
      </c>
      <c r="C526" s="155">
        <f>Frage_6.4!$A$81</f>
        <v>0</v>
      </c>
    </row>
    <row r="527" spans="1:3" x14ac:dyDescent="0.2">
      <c r="A527" t="s">
        <v>803</v>
      </c>
      <c r="B527" t="str" cm="1">
        <f t="array" aca="1" ref="B527" ca="1">IF(INDIRECT("Frage_6.4!$B$81")="","",INDIRECT("Frage_6.4!$B$81"))</f>
        <v/>
      </c>
      <c r="C527" s="155">
        <f>Frage_6.4!$B$81</f>
        <v>0</v>
      </c>
    </row>
    <row r="528" spans="1:3" x14ac:dyDescent="0.2">
      <c r="A528" t="s">
        <v>804</v>
      </c>
      <c r="B528" t="str" cm="1">
        <f t="array" aca="1" ref="B528" ca="1">IF(INDIRECT("Frage_6.4!$C$81")="","",INDIRECT("Frage_6.4!$C$81"))</f>
        <v/>
      </c>
      <c r="C528" s="155">
        <f>Frage_6.4!$C$81</f>
        <v>0</v>
      </c>
    </row>
    <row r="529" spans="1:3" x14ac:dyDescent="0.2">
      <c r="A529" t="s">
        <v>805</v>
      </c>
      <c r="B529" t="str" cm="1">
        <f t="array" aca="1" ref="B529" ca="1">IF(INDIRECT("Frage_6.4!$A$82")="","",INDIRECT("Frage_6.4!$A$82"))</f>
        <v/>
      </c>
      <c r="C529" s="155">
        <f>Frage_6.4!$A$82</f>
        <v>0</v>
      </c>
    </row>
    <row r="530" spans="1:3" x14ac:dyDescent="0.2">
      <c r="A530" t="s">
        <v>806</v>
      </c>
      <c r="B530" t="str" cm="1">
        <f t="array" aca="1" ref="B530" ca="1">IF(INDIRECT("Frage_6.4!$A$82")="","",INDIRECT("Frage_6.4!$A$82"))</f>
        <v/>
      </c>
      <c r="C530" s="155">
        <f>Frage_6.4!$A$82</f>
        <v>0</v>
      </c>
    </row>
    <row r="531" spans="1:3" x14ac:dyDescent="0.2">
      <c r="A531" t="s">
        <v>807</v>
      </c>
      <c r="B531" t="str" cm="1">
        <f t="array" aca="1" ref="B531" ca="1">IF(INDIRECT("Frage_6.4!$B$82")="","",INDIRECT("Frage_6.4!$B$82"))</f>
        <v/>
      </c>
      <c r="C531" s="155">
        <f>Frage_6.4!$B$82</f>
        <v>0</v>
      </c>
    </row>
    <row r="532" spans="1:3" x14ac:dyDescent="0.2">
      <c r="A532" t="s">
        <v>808</v>
      </c>
      <c r="B532" t="str" cm="1">
        <f t="array" aca="1" ref="B532" ca="1">IF(INDIRECT("Frage_6.4!$C$82")="","",INDIRECT("Frage_6.4!$C$82"))</f>
        <v/>
      </c>
      <c r="C532" s="155">
        <f>Frage_6.4!$C$82</f>
        <v>0</v>
      </c>
    </row>
    <row r="533" spans="1:3" x14ac:dyDescent="0.2">
      <c r="A533" t="s">
        <v>809</v>
      </c>
      <c r="B533" t="str" cm="1">
        <f t="array" aca="1" ref="B533" ca="1">IF(INDIRECT("Frage_6.4!$A$83")="","",INDIRECT("Frage_6.4!$A$83"))</f>
        <v/>
      </c>
      <c r="C533" s="155">
        <f>Frage_6.4!$A$83</f>
        <v>0</v>
      </c>
    </row>
    <row r="534" spans="1:3" x14ac:dyDescent="0.2">
      <c r="A534" t="s">
        <v>810</v>
      </c>
      <c r="B534" t="str" cm="1">
        <f t="array" aca="1" ref="B534" ca="1">IF(INDIRECT("Frage_6.4!$A$83")="","",INDIRECT("Frage_6.4!$A$83"))</f>
        <v/>
      </c>
      <c r="C534" s="155">
        <f>Frage_6.4!$A$83</f>
        <v>0</v>
      </c>
    </row>
    <row r="535" spans="1:3" x14ac:dyDescent="0.2">
      <c r="A535" t="s">
        <v>811</v>
      </c>
      <c r="B535" t="str" cm="1">
        <f t="array" aca="1" ref="B535" ca="1">IF(INDIRECT("Frage_6.4!$B$83")="","",INDIRECT("Frage_6.4!$B$83"))</f>
        <v/>
      </c>
      <c r="C535" s="155">
        <f>Frage_6.4!$B$83</f>
        <v>0</v>
      </c>
    </row>
    <row r="536" spans="1:3" x14ac:dyDescent="0.2">
      <c r="A536" t="s">
        <v>812</v>
      </c>
      <c r="B536" t="str" cm="1">
        <f t="array" aca="1" ref="B536" ca="1">IF(INDIRECT("Frage_6.4!$C$83")="","",INDIRECT("Frage_6.4!$C$83"))</f>
        <v/>
      </c>
      <c r="C536" s="155">
        <f>Frage_6.4!$C$83</f>
        <v>0</v>
      </c>
    </row>
    <row r="537" spans="1:3" x14ac:dyDescent="0.2">
      <c r="A537" t="s">
        <v>813</v>
      </c>
      <c r="B537" t="str" cm="1">
        <f t="array" aca="1" ref="B537" ca="1">IF(INDIRECT("Frage_6.4!$A$84")="","",INDIRECT("Frage_6.4!$A$84"))</f>
        <v/>
      </c>
      <c r="C537" s="155">
        <f>Frage_6.4!$A$84</f>
        <v>0</v>
      </c>
    </row>
    <row r="538" spans="1:3" x14ac:dyDescent="0.2">
      <c r="A538" t="s">
        <v>814</v>
      </c>
      <c r="B538" t="str" cm="1">
        <f t="array" aca="1" ref="B538" ca="1">IF(INDIRECT("Frage_6.4!$A$84")="","",INDIRECT("Frage_6.4!$A$84"))</f>
        <v/>
      </c>
      <c r="C538" s="155">
        <f>Frage_6.4!$A$84</f>
        <v>0</v>
      </c>
    </row>
    <row r="539" spans="1:3" x14ac:dyDescent="0.2">
      <c r="A539" t="s">
        <v>815</v>
      </c>
      <c r="B539" t="str" cm="1">
        <f t="array" aca="1" ref="B539" ca="1">IF(INDIRECT("Frage_6.4!$B$84")="","",INDIRECT("Frage_6.4!$B$84"))</f>
        <v/>
      </c>
      <c r="C539" s="155">
        <f>Frage_6.4!$B$84</f>
        <v>0</v>
      </c>
    </row>
    <row r="540" spans="1:3" x14ac:dyDescent="0.2">
      <c r="A540" t="s">
        <v>816</v>
      </c>
      <c r="B540" t="str" cm="1">
        <f t="array" aca="1" ref="B540" ca="1">IF(INDIRECT("Frage_6.4!$C$84")="","",INDIRECT("Frage_6.4!$C$84"))</f>
        <v/>
      </c>
      <c r="C540" s="155">
        <f>Frage_6.4!$C$84</f>
        <v>0</v>
      </c>
    </row>
    <row r="541" spans="1:3" x14ac:dyDescent="0.2">
      <c r="A541" t="s">
        <v>817</v>
      </c>
      <c r="B541" t="str" cm="1">
        <f t="array" aca="1" ref="B541" ca="1">IF(INDIRECT("Frage_6.4!$A$85")="","",INDIRECT("Frage_6.4!$A$85"))</f>
        <v/>
      </c>
      <c r="C541" s="155">
        <f>Frage_6.4!$A$85</f>
        <v>0</v>
      </c>
    </row>
    <row r="542" spans="1:3" x14ac:dyDescent="0.2">
      <c r="A542" t="s">
        <v>818</v>
      </c>
      <c r="B542" t="str" cm="1">
        <f t="array" aca="1" ref="B542" ca="1">IF(INDIRECT("Frage_6.4!$A$85")="","",INDIRECT("Frage_6.4!$A$85"))</f>
        <v/>
      </c>
      <c r="C542" s="155">
        <f>Frage_6.4!$A$85</f>
        <v>0</v>
      </c>
    </row>
    <row r="543" spans="1:3" x14ac:dyDescent="0.2">
      <c r="A543" t="s">
        <v>819</v>
      </c>
      <c r="B543" t="str" cm="1">
        <f t="array" aca="1" ref="B543" ca="1">IF(INDIRECT("Frage_6.4!$B$85")="","",INDIRECT("Frage_6.4!$B$85"))</f>
        <v/>
      </c>
      <c r="C543" s="155">
        <f>Frage_6.4!$B$85</f>
        <v>0</v>
      </c>
    </row>
    <row r="544" spans="1:3" x14ac:dyDescent="0.2">
      <c r="A544" t="s">
        <v>820</v>
      </c>
      <c r="B544" t="str" cm="1">
        <f t="array" aca="1" ref="B544" ca="1">IF(INDIRECT("Frage_6.4!$C$85")="","",INDIRECT("Frage_6.4!$C$85"))</f>
        <v/>
      </c>
      <c r="C544" s="155">
        <f>Frage_6.4!$C$85</f>
        <v>0</v>
      </c>
    </row>
    <row r="545" spans="1:3" x14ac:dyDescent="0.2">
      <c r="A545" t="s">
        <v>821</v>
      </c>
      <c r="B545" t="str" cm="1">
        <f t="array" aca="1" ref="B545" ca="1">IF(INDIRECT("Frage_6.4!$A$86")="","",INDIRECT("Frage_6.4!$A$86"))</f>
        <v/>
      </c>
      <c r="C545" s="155">
        <f>Frage_6.4!$A$86</f>
        <v>0</v>
      </c>
    </row>
    <row r="546" spans="1:3" x14ac:dyDescent="0.2">
      <c r="A546" t="s">
        <v>822</v>
      </c>
      <c r="B546" t="str" cm="1">
        <f t="array" aca="1" ref="B546" ca="1">IF(INDIRECT("Frage_6.4!$A$86")="","",INDIRECT("Frage_6.4!$A$86"))</f>
        <v/>
      </c>
      <c r="C546" s="155">
        <f>Frage_6.4!$A$86</f>
        <v>0</v>
      </c>
    </row>
    <row r="547" spans="1:3" x14ac:dyDescent="0.2">
      <c r="A547" t="s">
        <v>823</v>
      </c>
      <c r="B547" t="str" cm="1">
        <f t="array" aca="1" ref="B547" ca="1">IF(INDIRECT("Frage_6.4!$B$86")="","",INDIRECT("Frage_6.4!$B$86"))</f>
        <v/>
      </c>
      <c r="C547" s="155">
        <f>Frage_6.4!$B$86</f>
        <v>0</v>
      </c>
    </row>
    <row r="548" spans="1:3" x14ac:dyDescent="0.2">
      <c r="A548" t="s">
        <v>824</v>
      </c>
      <c r="B548" t="str" cm="1">
        <f t="array" aca="1" ref="B548" ca="1">IF(INDIRECT("Frage_6.4!$C$86")="","",INDIRECT("Frage_6.4!$C$86"))</f>
        <v/>
      </c>
      <c r="C548" s="155">
        <f>Frage_6.4!$C$86</f>
        <v>0</v>
      </c>
    </row>
    <row r="549" spans="1:3" x14ac:dyDescent="0.2">
      <c r="A549" t="s">
        <v>825</v>
      </c>
      <c r="B549" t="str" cm="1">
        <f t="array" aca="1" ref="B549" ca="1">IF(INDIRECT("Frage_6.4!$A$87")="","",INDIRECT("Frage_6.4!$A$87"))</f>
        <v/>
      </c>
      <c r="C549" s="155">
        <f>Frage_6.4!$A$87</f>
        <v>0</v>
      </c>
    </row>
    <row r="550" spans="1:3" x14ac:dyDescent="0.2">
      <c r="A550" t="s">
        <v>826</v>
      </c>
      <c r="B550" t="str" cm="1">
        <f t="array" aca="1" ref="B550" ca="1">IF(INDIRECT("Frage_6.4!$A$87")="","",INDIRECT("Frage_6.4!$A$87"))</f>
        <v/>
      </c>
      <c r="C550" s="155">
        <f>Frage_6.4!$A$87</f>
        <v>0</v>
      </c>
    </row>
    <row r="551" spans="1:3" x14ac:dyDescent="0.2">
      <c r="A551" t="s">
        <v>827</v>
      </c>
      <c r="B551" t="str" cm="1">
        <f t="array" aca="1" ref="B551" ca="1">IF(INDIRECT("Frage_6.4!$B$87")="","",INDIRECT("Frage_6.4!$B$87"))</f>
        <v/>
      </c>
      <c r="C551" s="155">
        <f>Frage_6.4!$B$87</f>
        <v>0</v>
      </c>
    </row>
    <row r="552" spans="1:3" x14ac:dyDescent="0.2">
      <c r="A552" t="s">
        <v>828</v>
      </c>
      <c r="B552" t="str" cm="1">
        <f t="array" aca="1" ref="B552" ca="1">IF(INDIRECT("Frage_6.4!$C$87")="","",INDIRECT("Frage_6.4!$C$87"))</f>
        <v/>
      </c>
      <c r="C552" s="155">
        <f>Frage_6.4!$C$87</f>
        <v>0</v>
      </c>
    </row>
    <row r="553" spans="1:3" x14ac:dyDescent="0.2">
      <c r="A553" t="s">
        <v>829</v>
      </c>
      <c r="B553" t="str" cm="1">
        <f t="array" aca="1" ref="B553" ca="1">IF(INDIRECT("Frage_6.4!$A$88")="","",INDIRECT("Frage_6.4!$A$88"))</f>
        <v/>
      </c>
      <c r="C553" s="155">
        <f>Frage_6.4!$A$88</f>
        <v>0</v>
      </c>
    </row>
    <row r="554" spans="1:3" x14ac:dyDescent="0.2">
      <c r="A554" t="s">
        <v>830</v>
      </c>
      <c r="B554" t="str" cm="1">
        <f t="array" aca="1" ref="B554" ca="1">IF(INDIRECT("Frage_6.4!$A$88")="","",INDIRECT("Frage_6.4!$A$88"))</f>
        <v/>
      </c>
      <c r="C554" s="155">
        <f>Frage_6.4!$A$88</f>
        <v>0</v>
      </c>
    </row>
    <row r="555" spans="1:3" x14ac:dyDescent="0.2">
      <c r="A555" t="s">
        <v>831</v>
      </c>
      <c r="B555" t="str" cm="1">
        <f t="array" aca="1" ref="B555" ca="1">IF(INDIRECT("Frage_6.4!$B$88")="","",INDIRECT("Frage_6.4!$B$88"))</f>
        <v/>
      </c>
      <c r="C555" s="155">
        <f>Frage_6.4!$B$88</f>
        <v>0</v>
      </c>
    </row>
    <row r="556" spans="1:3" x14ac:dyDescent="0.2">
      <c r="A556" t="s">
        <v>832</v>
      </c>
      <c r="B556" t="str" cm="1">
        <f t="array" aca="1" ref="B556" ca="1">IF(INDIRECT("Frage_6.4!$C$88")="","",INDIRECT("Frage_6.4!$C$88"))</f>
        <v/>
      </c>
      <c r="C556" s="155">
        <f>Frage_6.4!$C$88</f>
        <v>0</v>
      </c>
    </row>
    <row r="557" spans="1:3" x14ac:dyDescent="0.2">
      <c r="A557" t="s">
        <v>833</v>
      </c>
      <c r="B557" t="str" cm="1">
        <f t="array" aca="1" ref="B557" ca="1">IF(INDIRECT("Frage_6.4!$A$89")="","",INDIRECT("Frage_6.4!$A$89"))</f>
        <v/>
      </c>
      <c r="C557" s="155">
        <f>Frage_6.4!$A$89</f>
        <v>0</v>
      </c>
    </row>
    <row r="558" spans="1:3" x14ac:dyDescent="0.2">
      <c r="A558" t="s">
        <v>834</v>
      </c>
      <c r="B558" t="str" cm="1">
        <f t="array" aca="1" ref="B558" ca="1">IF(INDIRECT("Frage_6.4!$A$89")="","",INDIRECT("Frage_6.4!$A$89"))</f>
        <v/>
      </c>
      <c r="C558" s="155">
        <f>Frage_6.4!$A$89</f>
        <v>0</v>
      </c>
    </row>
    <row r="559" spans="1:3" x14ac:dyDescent="0.2">
      <c r="A559" t="s">
        <v>835</v>
      </c>
      <c r="B559" t="str" cm="1">
        <f t="array" aca="1" ref="B559" ca="1">IF(INDIRECT("Frage_6.4!$B$89")="","",INDIRECT("Frage_6.4!$B$89"))</f>
        <v/>
      </c>
      <c r="C559" s="155">
        <f>Frage_6.4!$B$89</f>
        <v>0</v>
      </c>
    </row>
    <row r="560" spans="1:3" x14ac:dyDescent="0.2">
      <c r="A560" t="s">
        <v>836</v>
      </c>
      <c r="B560" t="str" cm="1">
        <f t="array" aca="1" ref="B560" ca="1">IF(INDIRECT("Frage_6.4!$C$89")="","",INDIRECT("Frage_6.4!$C$89"))</f>
        <v/>
      </c>
      <c r="C560" s="155">
        <f>Frage_6.4!$C$89</f>
        <v>0</v>
      </c>
    </row>
    <row r="561" spans="1:3" x14ac:dyDescent="0.2">
      <c r="A561" t="s">
        <v>837</v>
      </c>
      <c r="B561" t="str" cm="1">
        <f t="array" aca="1" ref="B561" ca="1">IF(INDIRECT("Frage_6.4!$A$90")="","",INDIRECT("Frage_6.4!$A$90"))</f>
        <v/>
      </c>
      <c r="C561" s="155">
        <f>Frage_6.4!$A$90</f>
        <v>0</v>
      </c>
    </row>
    <row r="562" spans="1:3" x14ac:dyDescent="0.2">
      <c r="A562" t="s">
        <v>838</v>
      </c>
      <c r="B562" t="str" cm="1">
        <f t="array" aca="1" ref="B562" ca="1">IF(INDIRECT("Frage_6.4!$A$90")="","",INDIRECT("Frage_6.4!$A$90"))</f>
        <v/>
      </c>
      <c r="C562" s="155">
        <f>Frage_6.4!$A$90</f>
        <v>0</v>
      </c>
    </row>
    <row r="563" spans="1:3" x14ac:dyDescent="0.2">
      <c r="A563" t="s">
        <v>839</v>
      </c>
      <c r="B563" t="str" cm="1">
        <f t="array" aca="1" ref="B563" ca="1">IF(INDIRECT("Frage_6.4!$B$90")="","",INDIRECT("Frage_6.4!$B$90"))</f>
        <v/>
      </c>
      <c r="C563" s="155">
        <f>Frage_6.4!$B$90</f>
        <v>0</v>
      </c>
    </row>
    <row r="564" spans="1:3" x14ac:dyDescent="0.2">
      <c r="A564" t="s">
        <v>840</v>
      </c>
      <c r="B564" t="str" cm="1">
        <f t="array" aca="1" ref="B564" ca="1">IF(INDIRECT("Frage_6.4!$C$90")="","",INDIRECT("Frage_6.4!$C$90"))</f>
        <v/>
      </c>
      <c r="C564" s="155">
        <f>Frage_6.4!$C$90</f>
        <v>0</v>
      </c>
    </row>
    <row r="565" spans="1:3" x14ac:dyDescent="0.2">
      <c r="A565" t="s">
        <v>841</v>
      </c>
      <c r="B565" t="str" cm="1">
        <f t="array" aca="1" ref="B565" ca="1">IF(INDIRECT("Frage_6.4!$A$91")="","",INDIRECT("Frage_6.4!$A$91"))</f>
        <v/>
      </c>
      <c r="C565" s="155">
        <f>Frage_6.4!$A$91</f>
        <v>0</v>
      </c>
    </row>
    <row r="566" spans="1:3" x14ac:dyDescent="0.2">
      <c r="A566" t="s">
        <v>842</v>
      </c>
      <c r="B566" t="str" cm="1">
        <f t="array" aca="1" ref="B566" ca="1">IF(INDIRECT("Frage_6.4!$A$91")="","",INDIRECT("Frage_6.4!$A$91"))</f>
        <v/>
      </c>
      <c r="C566" s="155">
        <f>Frage_6.4!$A$91</f>
        <v>0</v>
      </c>
    </row>
    <row r="567" spans="1:3" x14ac:dyDescent="0.2">
      <c r="A567" t="s">
        <v>843</v>
      </c>
      <c r="B567" t="str" cm="1">
        <f t="array" aca="1" ref="B567" ca="1">IF(INDIRECT("Frage_6.4!$B$91")="","",INDIRECT("Frage_6.4!$B$91"))</f>
        <v/>
      </c>
      <c r="C567" s="155">
        <f>Frage_6.4!$B$91</f>
        <v>0</v>
      </c>
    </row>
    <row r="568" spans="1:3" x14ac:dyDescent="0.2">
      <c r="A568" t="s">
        <v>844</v>
      </c>
      <c r="B568" t="str" cm="1">
        <f t="array" aca="1" ref="B568" ca="1">IF(INDIRECT("Frage_6.4!$C$91")="","",INDIRECT("Frage_6.4!$C$91"))</f>
        <v/>
      </c>
      <c r="C568" s="155">
        <f>Frage_6.4!$C$91</f>
        <v>0</v>
      </c>
    </row>
    <row r="569" spans="1:3" x14ac:dyDescent="0.2">
      <c r="A569" t="s">
        <v>845</v>
      </c>
      <c r="B569" t="str" cm="1">
        <f t="array" aca="1" ref="B569" ca="1">IF(INDIRECT("Frage_6.4!$A$92")="","",INDIRECT("Frage_6.4!$A$92"))</f>
        <v/>
      </c>
      <c r="C569" s="155">
        <f>Frage_6.4!$A$92</f>
        <v>0</v>
      </c>
    </row>
    <row r="570" spans="1:3" x14ac:dyDescent="0.2">
      <c r="A570" t="s">
        <v>846</v>
      </c>
      <c r="B570" t="str" cm="1">
        <f t="array" aca="1" ref="B570" ca="1">IF(INDIRECT("Frage_6.4!$A$92")="","",INDIRECT("Frage_6.4!$A$92"))</f>
        <v/>
      </c>
      <c r="C570" s="155">
        <f>Frage_6.4!$A$92</f>
        <v>0</v>
      </c>
    </row>
    <row r="571" spans="1:3" x14ac:dyDescent="0.2">
      <c r="A571" t="s">
        <v>847</v>
      </c>
      <c r="B571" t="str" cm="1">
        <f t="array" aca="1" ref="B571" ca="1">IF(INDIRECT("Frage_6.4!$B$92")="","",INDIRECT("Frage_6.4!$B$92"))</f>
        <v/>
      </c>
      <c r="C571" s="155">
        <f>Frage_6.4!$B$92</f>
        <v>0</v>
      </c>
    </row>
    <row r="572" spans="1:3" x14ac:dyDescent="0.2">
      <c r="A572" t="s">
        <v>848</v>
      </c>
      <c r="B572" t="str" cm="1">
        <f t="array" aca="1" ref="B572" ca="1">IF(INDIRECT("Frage_6.4!$C$92")="","",INDIRECT("Frage_6.4!$C$92"))</f>
        <v/>
      </c>
      <c r="C572" s="155">
        <f>Frage_6.4!$C$92</f>
        <v>0</v>
      </c>
    </row>
    <row r="573" spans="1:3" x14ac:dyDescent="0.2">
      <c r="A573" t="s">
        <v>849</v>
      </c>
      <c r="B573" t="str" cm="1">
        <f t="array" aca="1" ref="B573" ca="1">IF(INDIRECT("Frage_6.4!$A$93")="","",INDIRECT("Frage_6.4!$A$93"))</f>
        <v/>
      </c>
      <c r="C573" s="155">
        <f>Frage_6.4!$A$93</f>
        <v>0</v>
      </c>
    </row>
    <row r="574" spans="1:3" x14ac:dyDescent="0.2">
      <c r="A574" t="s">
        <v>850</v>
      </c>
      <c r="B574" t="str" cm="1">
        <f t="array" aca="1" ref="B574" ca="1">IF(INDIRECT("Frage_6.4!$A$93")="","",INDIRECT("Frage_6.4!$A$93"))</f>
        <v/>
      </c>
      <c r="C574" s="155">
        <f>Frage_6.4!$A$93</f>
        <v>0</v>
      </c>
    </row>
    <row r="575" spans="1:3" x14ac:dyDescent="0.2">
      <c r="A575" t="s">
        <v>851</v>
      </c>
      <c r="B575" t="str" cm="1">
        <f t="array" aca="1" ref="B575" ca="1">IF(INDIRECT("Frage_6.4!$B$93")="","",INDIRECT("Frage_6.4!$B$93"))</f>
        <v/>
      </c>
      <c r="C575" s="155">
        <f>Frage_6.4!$B$93</f>
        <v>0</v>
      </c>
    </row>
    <row r="576" spans="1:3" x14ac:dyDescent="0.2">
      <c r="A576" t="s">
        <v>852</v>
      </c>
      <c r="B576" t="str" cm="1">
        <f t="array" aca="1" ref="B576" ca="1">IF(INDIRECT("Frage_6.4!$C$93")="","",INDIRECT("Frage_6.4!$C$93"))</f>
        <v/>
      </c>
      <c r="C576" s="155">
        <f>Frage_6.4!$C$93</f>
        <v>0</v>
      </c>
    </row>
    <row r="577" spans="1:3" x14ac:dyDescent="0.2">
      <c r="A577" t="s">
        <v>853</v>
      </c>
      <c r="B577" t="str" cm="1">
        <f t="array" aca="1" ref="B577" ca="1">IF(INDIRECT("Frage_6.4!$A$94")="","",INDIRECT("Frage_6.4!$A$94"))</f>
        <v/>
      </c>
      <c r="C577" s="155">
        <f>Frage_6.4!$A$94</f>
        <v>0</v>
      </c>
    </row>
    <row r="578" spans="1:3" x14ac:dyDescent="0.2">
      <c r="A578" t="s">
        <v>854</v>
      </c>
      <c r="B578" t="str" cm="1">
        <f t="array" aca="1" ref="B578" ca="1">IF(INDIRECT("Frage_6.4!$A$94")="","",INDIRECT("Frage_6.4!$A$94"))</f>
        <v/>
      </c>
      <c r="C578" s="155">
        <f>Frage_6.4!$A$94</f>
        <v>0</v>
      </c>
    </row>
    <row r="579" spans="1:3" x14ac:dyDescent="0.2">
      <c r="A579" t="s">
        <v>855</v>
      </c>
      <c r="B579" t="str" cm="1">
        <f t="array" aca="1" ref="B579" ca="1">IF(INDIRECT("Frage_6.4!$B$94")="","",INDIRECT("Frage_6.4!$B$94"))</f>
        <v/>
      </c>
      <c r="C579" s="155">
        <f>Frage_6.4!$B$94</f>
        <v>0</v>
      </c>
    </row>
    <row r="580" spans="1:3" x14ac:dyDescent="0.2">
      <c r="A580" t="s">
        <v>856</v>
      </c>
      <c r="B580" t="str" cm="1">
        <f t="array" aca="1" ref="B580" ca="1">IF(INDIRECT("Frage_6.4!$C$94")="","",INDIRECT("Frage_6.4!$C$94"))</f>
        <v/>
      </c>
      <c r="C580" s="155">
        <f>Frage_6.4!$C$94</f>
        <v>0</v>
      </c>
    </row>
    <row r="581" spans="1:3" x14ac:dyDescent="0.2">
      <c r="A581" t="s">
        <v>857</v>
      </c>
      <c r="B581" t="str" cm="1">
        <f t="array" aca="1" ref="B581" ca="1">IF(INDIRECT("Frage_6.4!$A$95")="","",INDIRECT("Frage_6.4!$A$95"))</f>
        <v/>
      </c>
      <c r="C581" s="155">
        <f>Frage_6.4!$A$95</f>
        <v>0</v>
      </c>
    </row>
    <row r="582" spans="1:3" x14ac:dyDescent="0.2">
      <c r="A582" t="s">
        <v>858</v>
      </c>
      <c r="B582" t="str" cm="1">
        <f t="array" aca="1" ref="B582" ca="1">IF(INDIRECT("Frage_6.4!$A$95")="","",INDIRECT("Frage_6.4!$A$95"))</f>
        <v/>
      </c>
      <c r="C582" s="155">
        <f>Frage_6.4!$A$95</f>
        <v>0</v>
      </c>
    </row>
    <row r="583" spans="1:3" x14ac:dyDescent="0.2">
      <c r="A583" t="s">
        <v>859</v>
      </c>
      <c r="B583" t="str" cm="1">
        <f t="array" aca="1" ref="B583" ca="1">IF(INDIRECT("Frage_6.4!$B$95")="","",INDIRECT("Frage_6.4!$B$95"))</f>
        <v/>
      </c>
      <c r="C583" s="155">
        <f>Frage_6.4!$B$95</f>
        <v>0</v>
      </c>
    </row>
    <row r="584" spans="1:3" x14ac:dyDescent="0.2">
      <c r="A584" t="s">
        <v>860</v>
      </c>
      <c r="B584" t="str" cm="1">
        <f t="array" aca="1" ref="B584" ca="1">IF(INDIRECT("Frage_6.4!$C$95")="","",INDIRECT("Frage_6.4!$C$95"))</f>
        <v/>
      </c>
      <c r="C584" s="155">
        <f>Frage_6.4!$C$95</f>
        <v>0</v>
      </c>
    </row>
    <row r="585" spans="1:3" x14ac:dyDescent="0.2">
      <c r="A585" t="s">
        <v>861</v>
      </c>
      <c r="B585" t="str" cm="1">
        <f t="array" aca="1" ref="B585" ca="1">IF(INDIRECT("Frage_6.4!$A$96")="","",INDIRECT("Frage_6.4!$A$96"))</f>
        <v/>
      </c>
      <c r="C585" s="155">
        <f>Frage_6.4!$A$96</f>
        <v>0</v>
      </c>
    </row>
    <row r="586" spans="1:3" x14ac:dyDescent="0.2">
      <c r="A586" t="s">
        <v>862</v>
      </c>
      <c r="B586" t="str" cm="1">
        <f t="array" aca="1" ref="B586" ca="1">IF(INDIRECT("Frage_6.4!$A$96")="","",INDIRECT("Frage_6.4!$A$96"))</f>
        <v/>
      </c>
      <c r="C586" s="155">
        <f>Frage_6.4!$A$96</f>
        <v>0</v>
      </c>
    </row>
    <row r="587" spans="1:3" x14ac:dyDescent="0.2">
      <c r="A587" t="s">
        <v>863</v>
      </c>
      <c r="B587" t="str" cm="1">
        <f t="array" aca="1" ref="B587" ca="1">IF(INDIRECT("Frage_6.4!$B$96")="","",INDIRECT("Frage_6.4!$B$96"))</f>
        <v/>
      </c>
      <c r="C587" s="155">
        <f>Frage_6.4!$B$96</f>
        <v>0</v>
      </c>
    </row>
    <row r="588" spans="1:3" x14ac:dyDescent="0.2">
      <c r="A588" t="s">
        <v>864</v>
      </c>
      <c r="B588" t="str" cm="1">
        <f t="array" aca="1" ref="B588" ca="1">IF(INDIRECT("Frage_6.4!$C$96")="","",INDIRECT("Frage_6.4!$C$96"))</f>
        <v/>
      </c>
      <c r="C588" s="155">
        <f>Frage_6.4!$C$96</f>
        <v>0</v>
      </c>
    </row>
    <row r="589" spans="1:3" x14ac:dyDescent="0.2">
      <c r="A589" t="s">
        <v>865</v>
      </c>
      <c r="B589" t="str" cm="1">
        <f t="array" aca="1" ref="B589" ca="1">IF(INDIRECT("Frage_6.4!$A$97")="","",INDIRECT("Frage_6.4!$A$97"))</f>
        <v/>
      </c>
      <c r="C589" s="155">
        <f>Frage_6.4!$A$97</f>
        <v>0</v>
      </c>
    </row>
    <row r="590" spans="1:3" x14ac:dyDescent="0.2">
      <c r="A590" t="s">
        <v>866</v>
      </c>
      <c r="B590" t="str" cm="1">
        <f t="array" aca="1" ref="B590" ca="1">IF(INDIRECT("Frage_6.4!$A$97")="","",INDIRECT("Frage_6.4!$A$97"))</f>
        <v/>
      </c>
      <c r="C590" s="155">
        <f>Frage_6.4!$A$97</f>
        <v>0</v>
      </c>
    </row>
    <row r="591" spans="1:3" x14ac:dyDescent="0.2">
      <c r="A591" t="s">
        <v>867</v>
      </c>
      <c r="B591" t="str" cm="1">
        <f t="array" aca="1" ref="B591" ca="1">IF(INDIRECT("Frage_6.4!$B$97")="","",INDIRECT("Frage_6.4!$B$97"))</f>
        <v/>
      </c>
      <c r="C591" s="155">
        <f>Frage_6.4!$B$97</f>
        <v>0</v>
      </c>
    </row>
    <row r="592" spans="1:3" x14ac:dyDescent="0.2">
      <c r="A592" t="s">
        <v>868</v>
      </c>
      <c r="B592" t="str" cm="1">
        <f t="array" aca="1" ref="B592" ca="1">IF(INDIRECT("Frage_6.4!$C$97")="","",INDIRECT("Frage_6.4!$C$97"))</f>
        <v/>
      </c>
      <c r="C592" s="155">
        <f>Frage_6.4!$C$97</f>
        <v>0</v>
      </c>
    </row>
    <row r="593" spans="1:3" x14ac:dyDescent="0.2">
      <c r="A593" t="s">
        <v>869</v>
      </c>
      <c r="B593" t="str" cm="1">
        <f t="array" aca="1" ref="B593" ca="1">IF(INDIRECT("Frage_6.4!$A$98")="","",INDIRECT("Frage_6.4!$A$98"))</f>
        <v/>
      </c>
      <c r="C593" s="155">
        <f>Frage_6.4!$A$98</f>
        <v>0</v>
      </c>
    </row>
    <row r="594" spans="1:3" x14ac:dyDescent="0.2">
      <c r="A594" t="s">
        <v>870</v>
      </c>
      <c r="B594" t="str" cm="1">
        <f t="array" aca="1" ref="B594" ca="1">IF(INDIRECT("Frage_6.4!$A$98")="","",INDIRECT("Frage_6.4!$A$98"))</f>
        <v/>
      </c>
      <c r="C594" s="155">
        <f>Frage_6.4!$A$98</f>
        <v>0</v>
      </c>
    </row>
    <row r="595" spans="1:3" x14ac:dyDescent="0.2">
      <c r="A595" t="s">
        <v>871</v>
      </c>
      <c r="B595" t="str" cm="1">
        <f t="array" aca="1" ref="B595" ca="1">IF(INDIRECT("Frage_6.4!$B$98")="","",INDIRECT("Frage_6.4!$B$98"))</f>
        <v/>
      </c>
      <c r="C595" s="155">
        <f>Frage_6.4!$B$98</f>
        <v>0</v>
      </c>
    </row>
    <row r="596" spans="1:3" x14ac:dyDescent="0.2">
      <c r="A596" t="s">
        <v>872</v>
      </c>
      <c r="B596" t="str" cm="1">
        <f t="array" aca="1" ref="B596" ca="1">IF(INDIRECT("Frage_6.4!$C$98")="","",INDIRECT("Frage_6.4!$C$98"))</f>
        <v/>
      </c>
      <c r="C596" s="155">
        <f>Frage_6.4!$C$98</f>
        <v>0</v>
      </c>
    </row>
    <row r="597" spans="1:3" x14ac:dyDescent="0.2">
      <c r="A597" t="s">
        <v>873</v>
      </c>
      <c r="B597" t="str" cm="1">
        <f t="array" aca="1" ref="B597" ca="1">IF(INDIRECT("Frage_6.4!$A$99")="","",INDIRECT("Frage_6.4!$A$99"))</f>
        <v/>
      </c>
      <c r="C597" s="155">
        <f>Frage_6.4!$A$99</f>
        <v>0</v>
      </c>
    </row>
    <row r="598" spans="1:3" x14ac:dyDescent="0.2">
      <c r="A598" t="s">
        <v>874</v>
      </c>
      <c r="B598" t="str" cm="1">
        <f t="array" aca="1" ref="B598" ca="1">IF(INDIRECT("Frage_6.4!$A$99")="","",INDIRECT("Frage_6.4!$A$99"))</f>
        <v/>
      </c>
      <c r="C598" s="155">
        <f>Frage_6.4!$A$99</f>
        <v>0</v>
      </c>
    </row>
    <row r="599" spans="1:3" x14ac:dyDescent="0.2">
      <c r="A599" t="s">
        <v>875</v>
      </c>
      <c r="B599" t="str" cm="1">
        <f t="array" aca="1" ref="B599" ca="1">IF(INDIRECT("Frage_6.4!$B$99")="","",INDIRECT("Frage_6.4!$B$99"))</f>
        <v/>
      </c>
      <c r="C599" s="155">
        <f>Frage_6.4!$B$99</f>
        <v>0</v>
      </c>
    </row>
    <row r="600" spans="1:3" x14ac:dyDescent="0.2">
      <c r="A600" t="s">
        <v>876</v>
      </c>
      <c r="B600" t="str" cm="1">
        <f t="array" aca="1" ref="B600" ca="1">IF(INDIRECT("Frage_6.4!$C$99")="","",INDIRECT("Frage_6.4!$C$99"))</f>
        <v/>
      </c>
      <c r="C600" s="155">
        <f>Frage_6.4!$C$99</f>
        <v>0</v>
      </c>
    </row>
    <row r="601" spans="1:3" x14ac:dyDescent="0.2">
      <c r="A601" t="s">
        <v>877</v>
      </c>
      <c r="B601" t="str" cm="1">
        <f t="array" aca="1" ref="B601" ca="1">IF(INDIRECT("Frage_6.4!$A$100")="","",INDIRECT("Frage_6.4!$A$100"))</f>
        <v/>
      </c>
      <c r="C601" s="155">
        <f>Frage_6.4!$A$100</f>
        <v>0</v>
      </c>
    </row>
    <row r="602" spans="1:3" x14ac:dyDescent="0.2">
      <c r="A602" t="s">
        <v>878</v>
      </c>
      <c r="B602" t="str" cm="1">
        <f t="array" aca="1" ref="B602" ca="1">IF(INDIRECT("Frage_6.4!$A$100")="","",INDIRECT("Frage_6.4!$A$100"))</f>
        <v/>
      </c>
      <c r="C602" s="155">
        <f>Frage_6.4!$A$100</f>
        <v>0</v>
      </c>
    </row>
    <row r="603" spans="1:3" x14ac:dyDescent="0.2">
      <c r="A603" t="s">
        <v>879</v>
      </c>
      <c r="B603" t="str" cm="1">
        <f t="array" aca="1" ref="B603" ca="1">IF(INDIRECT("Frage_6.4!$B$100")="","",INDIRECT("Frage_6.4!$B$100"))</f>
        <v/>
      </c>
      <c r="C603" s="155">
        <f>Frage_6.4!$B$100</f>
        <v>0</v>
      </c>
    </row>
    <row r="604" spans="1:3" ht="25.5" x14ac:dyDescent="0.2">
      <c r="A604" t="s">
        <v>880</v>
      </c>
      <c r="B604" t="str" cm="1">
        <f t="array" aca="1" ref="B604" ca="1">IF(INDIRECT("Frage_6.4!$C$100")="","",INDIRECT("Frage_6.4!$C$100"))</f>
        <v/>
      </c>
      <c r="C604" s="155">
        <f>Frage_6.4!$C$100</f>
        <v>0</v>
      </c>
    </row>
    <row r="605" spans="1:3" x14ac:dyDescent="0.2">
      <c r="A605" t="s">
        <v>881</v>
      </c>
      <c r="B605" t="str" cm="1">
        <f t="array" aca="1" ref="B605" ca="1">IF(INDIRECT("Frage_6.4!$A$101")="","",INDIRECT("Frage_6.4!$A$101"))</f>
        <v/>
      </c>
      <c r="C605" s="155">
        <f>Frage_6.4!$A$101</f>
        <v>0</v>
      </c>
    </row>
    <row r="606" spans="1:3" x14ac:dyDescent="0.2">
      <c r="A606" t="s">
        <v>882</v>
      </c>
      <c r="B606" t="str" cm="1">
        <f t="array" aca="1" ref="B606" ca="1">IF(INDIRECT("Frage_6.4!$A$101")="","",INDIRECT("Frage_6.4!$A$101"))</f>
        <v/>
      </c>
      <c r="C606" s="155">
        <f>Frage_6.4!$A$101</f>
        <v>0</v>
      </c>
    </row>
    <row r="607" spans="1:3" x14ac:dyDescent="0.2">
      <c r="A607" t="s">
        <v>883</v>
      </c>
      <c r="B607" t="str" cm="1">
        <f t="array" aca="1" ref="B607" ca="1">IF(INDIRECT("Frage_6.4!$B$101")="","",INDIRECT("Frage_6.4!$B$101"))</f>
        <v/>
      </c>
      <c r="C607" s="155">
        <f>Frage_6.4!$B$101</f>
        <v>0</v>
      </c>
    </row>
    <row r="608" spans="1:3" x14ac:dyDescent="0.2">
      <c r="A608" t="s">
        <v>884</v>
      </c>
      <c r="B608" t="str" cm="1">
        <f t="array" aca="1" ref="B608" ca="1">IF(INDIRECT("Frage_6.4!$C$101")="","",INDIRECT("Frage_6.4!$C$101"))</f>
        <v/>
      </c>
      <c r="C608" s="155">
        <f>Frage_6.4!$C$101</f>
        <v>0</v>
      </c>
    </row>
    <row r="609" spans="1:3" x14ac:dyDescent="0.2">
      <c r="A609" t="s">
        <v>885</v>
      </c>
      <c r="B609" t="str" cm="1">
        <f t="array" aca="1" ref="B609" ca="1">IF(INDIRECT("Frage_6.4!$A$102")="","",INDIRECT("Frage_6.4!$A$102"))</f>
        <v/>
      </c>
      <c r="C609" s="155">
        <f>Frage_6.4!$A$102</f>
        <v>0</v>
      </c>
    </row>
    <row r="610" spans="1:3" x14ac:dyDescent="0.2">
      <c r="A610" t="s">
        <v>886</v>
      </c>
      <c r="B610" t="str" cm="1">
        <f t="array" aca="1" ref="B610" ca="1">IF(INDIRECT("Frage_6.4!$A$102")="","",INDIRECT("Frage_6.4!$A$102"))</f>
        <v/>
      </c>
      <c r="C610" s="155">
        <f>Frage_6.4!$A$102</f>
        <v>0</v>
      </c>
    </row>
    <row r="611" spans="1:3" x14ac:dyDescent="0.2">
      <c r="A611" t="s">
        <v>887</v>
      </c>
      <c r="B611" t="str" cm="1">
        <f t="array" aca="1" ref="B611" ca="1">IF(INDIRECT("Frage_6.4!$B$102")="","",INDIRECT("Frage_6.4!$B$102"))</f>
        <v/>
      </c>
      <c r="C611" s="155">
        <f>Frage_6.4!$B$102</f>
        <v>0</v>
      </c>
    </row>
    <row r="612" spans="1:3" x14ac:dyDescent="0.2">
      <c r="A612" t="s">
        <v>888</v>
      </c>
      <c r="B612" t="str" cm="1">
        <f t="array" aca="1" ref="B612" ca="1">IF(INDIRECT("Frage_6.4!$C$102")="","",INDIRECT("Frage_6.4!$C$102"))</f>
        <v/>
      </c>
      <c r="C612" s="155">
        <f>Frage_6.4!$C$102</f>
        <v>0</v>
      </c>
    </row>
    <row r="613" spans="1:3" x14ac:dyDescent="0.2">
      <c r="A613" t="s">
        <v>889</v>
      </c>
      <c r="B613" t="str" cm="1">
        <f t="array" aca="1" ref="B613" ca="1">IF(INDIRECT("Frage_6.4!$A$103")="","",INDIRECT("Frage_6.4!$A$103"))</f>
        <v/>
      </c>
      <c r="C613" s="155">
        <f>Frage_6.4!$A$103</f>
        <v>0</v>
      </c>
    </row>
    <row r="614" spans="1:3" x14ac:dyDescent="0.2">
      <c r="A614" t="s">
        <v>890</v>
      </c>
      <c r="B614" t="str" cm="1">
        <f t="array" aca="1" ref="B614" ca="1">IF(INDIRECT("Frage_6.4!$A$103")="","",INDIRECT("Frage_6.4!$A$103"))</f>
        <v/>
      </c>
      <c r="C614" s="155">
        <f>Frage_6.4!$A$103</f>
        <v>0</v>
      </c>
    </row>
    <row r="615" spans="1:3" x14ac:dyDescent="0.2">
      <c r="A615" t="s">
        <v>891</v>
      </c>
      <c r="B615" t="str" cm="1">
        <f t="array" aca="1" ref="B615" ca="1">IF(INDIRECT("Frage_6.4!$B$103")="","",INDIRECT("Frage_6.4!$B$103"))</f>
        <v/>
      </c>
      <c r="C615" s="155">
        <f>Frage_6.4!$B$103</f>
        <v>0</v>
      </c>
    </row>
    <row r="616" spans="1:3" x14ac:dyDescent="0.2">
      <c r="A616" t="s">
        <v>892</v>
      </c>
      <c r="B616" t="str" cm="1">
        <f t="array" aca="1" ref="B616" ca="1">IF(INDIRECT("Frage_6.4!$C$103")="","",INDIRECT("Frage_6.4!$C$103"))</f>
        <v/>
      </c>
      <c r="C616" s="155">
        <f>Frage_6.4!$C$103</f>
        <v>0</v>
      </c>
    </row>
  </sheetData>
  <autoFilter ref="A1:B616" xr:uid="{988275D3-8079-4CF0-BCDC-1372C5EE4515}"/>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29F77CEC8E7C2439647F471757CECD3" ma:contentTypeVersion="0" ma:contentTypeDescription="Ein neues Dokument erstellen." ma:contentTypeScope="" ma:versionID="cd24fbcb2d7a6fdc432c486727736a8a">
  <xsd:schema xmlns:xsd="http://www.w3.org/2001/XMLSchema" xmlns:p="http://schemas.microsoft.com/office/2006/metadata/properties" targetNamespace="http://schemas.microsoft.com/office/2006/metadata/properties" ma:root="true" ma:fieldsID="246f02dd96380beb4f7cdcce14d77fd6">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ma:readOnly="tru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60AE46B3-C74A-4CD4-B3B3-5FEC8F0BAEB9}">
  <ds:schemaRefs>
    <ds:schemaRef ds:uri="http://purl.org/dc/terms/"/>
    <ds:schemaRef ds:uri="http://www.w3.org/XML/1998/namespace"/>
    <ds:schemaRef ds:uri="http://purl.org/dc/elements/1.1/"/>
    <ds:schemaRef ds:uri="http://purl.org/dc/dcmitype/"/>
    <ds:schemaRef ds:uri="http://schemas.microsoft.com/office/2006/documentManagement/types"/>
    <ds:schemaRef ds:uri="http://schemas.openxmlformats.org/package/2006/metadata/core-propertie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84D69F0A-21BB-4FDA-A842-4B50E3F73D66}">
  <ds:schemaRefs>
    <ds:schemaRef ds:uri="http://schemas.microsoft.com/sharepoint/v3/contenttype/forms"/>
  </ds:schemaRefs>
</ds:datastoreItem>
</file>

<file path=customXml/itemProps3.xml><?xml version="1.0" encoding="utf-8"?>
<ds:datastoreItem xmlns:ds="http://schemas.openxmlformats.org/officeDocument/2006/customXml" ds:itemID="{4EE99879-5C3A-463E-A41D-427B7E5FF4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615</vt:i4>
      </vt:variant>
    </vt:vector>
  </HeadingPairs>
  <TitlesOfParts>
    <vt:vector size="618" baseType="lpstr">
      <vt:lpstr>Fragebogen</vt:lpstr>
      <vt:lpstr>Frage_6.4</vt:lpstr>
      <vt:lpstr>GeheimeTabelle</vt:lpstr>
      <vt:lpstr>AAA__F29</vt:lpstr>
      <vt:lpstr>AAE__D32</vt:lpstr>
      <vt:lpstr>AAG__F32</vt:lpstr>
      <vt:lpstr>AAH__G32</vt:lpstr>
      <vt:lpstr>AAI__H32</vt:lpstr>
      <vt:lpstr>AAK__E34</vt:lpstr>
      <vt:lpstr>AAP__E35</vt:lpstr>
      <vt:lpstr>AAU__E36</vt:lpstr>
      <vt:lpstr>AAZ__E38</vt:lpstr>
      <vt:lpstr>ABA__E39</vt:lpstr>
      <vt:lpstr>ABB__F39</vt:lpstr>
      <vt:lpstr>ABC__H42</vt:lpstr>
      <vt:lpstr>ABD__H44</vt:lpstr>
      <vt:lpstr>ABE__B52</vt:lpstr>
      <vt:lpstr>ABI__F52</vt:lpstr>
      <vt:lpstr>ABJ__B53</vt:lpstr>
      <vt:lpstr>ABN__F53</vt:lpstr>
      <vt:lpstr>ABO__B54</vt:lpstr>
      <vt:lpstr>ABS__F54</vt:lpstr>
      <vt:lpstr>ABT__B55</vt:lpstr>
      <vt:lpstr>ABX__F55</vt:lpstr>
      <vt:lpstr>ABY__B56</vt:lpstr>
      <vt:lpstr>ACC__F56</vt:lpstr>
      <vt:lpstr>ACD__B57</vt:lpstr>
      <vt:lpstr>ACH__F57</vt:lpstr>
      <vt:lpstr>ACI__B63</vt:lpstr>
      <vt:lpstr>ACQ__B69</vt:lpstr>
      <vt:lpstr>ACY__E78</vt:lpstr>
      <vt:lpstr>ACZ__F78</vt:lpstr>
      <vt:lpstr>ADA__G78</vt:lpstr>
      <vt:lpstr>ADB__H78</vt:lpstr>
      <vt:lpstr>ADC__I78</vt:lpstr>
      <vt:lpstr>ADD__J78</vt:lpstr>
      <vt:lpstr>ADE__E83</vt:lpstr>
      <vt:lpstr>ADF__F83</vt:lpstr>
      <vt:lpstr>ADG__G83</vt:lpstr>
      <vt:lpstr>ADH__H83</vt:lpstr>
      <vt:lpstr>ADI__I83</vt:lpstr>
      <vt:lpstr>ADJ__J83</vt:lpstr>
      <vt:lpstr>ADK__H87</vt:lpstr>
      <vt:lpstr>ADL__H91</vt:lpstr>
      <vt:lpstr>ADM__H92</vt:lpstr>
      <vt:lpstr>ADN__E99</vt:lpstr>
      <vt:lpstr>ADO__F99</vt:lpstr>
      <vt:lpstr>ADP__G99</vt:lpstr>
      <vt:lpstr>ADQ__H99</vt:lpstr>
      <vt:lpstr>ADR__I99</vt:lpstr>
      <vt:lpstr>ADS__J99</vt:lpstr>
      <vt:lpstr>ADT__H103</vt:lpstr>
      <vt:lpstr>ADU__H108</vt:lpstr>
      <vt:lpstr>ADV__F112</vt:lpstr>
      <vt:lpstr>ADW__G112</vt:lpstr>
      <vt:lpstr>ADX__H112</vt:lpstr>
      <vt:lpstr>ADY__I112</vt:lpstr>
      <vt:lpstr>ADZ__B118</vt:lpstr>
      <vt:lpstr>AEH__B124</vt:lpstr>
      <vt:lpstr>AEP__C137</vt:lpstr>
      <vt:lpstr>AEQ__D137</vt:lpstr>
      <vt:lpstr>AER__E137</vt:lpstr>
      <vt:lpstr>AES__C138</vt:lpstr>
      <vt:lpstr>AET__D138</vt:lpstr>
      <vt:lpstr>AEU__E138</vt:lpstr>
      <vt:lpstr>AEV__B145</vt:lpstr>
      <vt:lpstr>AFD__B151</vt:lpstr>
      <vt:lpstr>AFL__C163</vt:lpstr>
      <vt:lpstr>AFM__D163</vt:lpstr>
      <vt:lpstr>AFN__C173</vt:lpstr>
      <vt:lpstr>AFO__D173</vt:lpstr>
      <vt:lpstr>AFP__B180</vt:lpstr>
      <vt:lpstr>AFX__B186</vt:lpstr>
      <vt:lpstr>AGF__D197</vt:lpstr>
      <vt:lpstr>AGG__E197</vt:lpstr>
      <vt:lpstr>AGH__F197</vt:lpstr>
      <vt:lpstr>AGI__D198</vt:lpstr>
      <vt:lpstr>AGJ__E198</vt:lpstr>
      <vt:lpstr>AGK__F198</vt:lpstr>
      <vt:lpstr>AGL__D199</vt:lpstr>
      <vt:lpstr>AGM__E199</vt:lpstr>
      <vt:lpstr>AGN__F199</vt:lpstr>
      <vt:lpstr>AGO__D200</vt:lpstr>
      <vt:lpstr>AGP__E200</vt:lpstr>
      <vt:lpstr>AGQ__F200</vt:lpstr>
      <vt:lpstr>AGR__D201</vt:lpstr>
      <vt:lpstr>AGS__E201</vt:lpstr>
      <vt:lpstr>AGT__F201</vt:lpstr>
      <vt:lpstr>AGU__B207</vt:lpstr>
      <vt:lpstr>AHC__B213</vt:lpstr>
      <vt:lpstr>AHK__E223</vt:lpstr>
      <vt:lpstr>AHL__F223</vt:lpstr>
      <vt:lpstr>AHM__G223</vt:lpstr>
      <vt:lpstr>AHN__B233</vt:lpstr>
      <vt:lpstr>AHO__C233</vt:lpstr>
      <vt:lpstr>AHP__D233</vt:lpstr>
      <vt:lpstr>AHQ__E233</vt:lpstr>
      <vt:lpstr>AHR__F233</vt:lpstr>
      <vt:lpstr>AHS__G233</vt:lpstr>
      <vt:lpstr>AHT__H233</vt:lpstr>
      <vt:lpstr>AHU__F238</vt:lpstr>
      <vt:lpstr>AHV__G238</vt:lpstr>
      <vt:lpstr>AHW__B251</vt:lpstr>
      <vt:lpstr>AHX__B258</vt:lpstr>
      <vt:lpstr>AHY__B264</vt:lpstr>
      <vt:lpstr>AIG__B270</vt:lpstr>
      <vt:lpstr>AIO__F282</vt:lpstr>
      <vt:lpstr>AIP__G282</vt:lpstr>
      <vt:lpstr>AIQ__F283</vt:lpstr>
      <vt:lpstr>AIR__G283</vt:lpstr>
      <vt:lpstr>AIS__F284</vt:lpstr>
      <vt:lpstr>AIT__G284</vt:lpstr>
      <vt:lpstr>AIU__F285</vt:lpstr>
      <vt:lpstr>AIV__G285</vt:lpstr>
      <vt:lpstr>AIW__F286</vt:lpstr>
      <vt:lpstr>AIX__G286</vt:lpstr>
      <vt:lpstr>AIY__F287</vt:lpstr>
      <vt:lpstr>AIZ__G287</vt:lpstr>
      <vt:lpstr>AJA__F294</vt:lpstr>
      <vt:lpstr>AJB__G294</vt:lpstr>
      <vt:lpstr>AJC__F295</vt:lpstr>
      <vt:lpstr>AJD__G295</vt:lpstr>
      <vt:lpstr>AJE__F296</vt:lpstr>
      <vt:lpstr>AJF__G296</vt:lpstr>
      <vt:lpstr>AJG__F297</vt:lpstr>
      <vt:lpstr>AJH__G297</vt:lpstr>
      <vt:lpstr>AJI__F298</vt:lpstr>
      <vt:lpstr>AJJ__G298</vt:lpstr>
      <vt:lpstr>AJK__F299</vt:lpstr>
      <vt:lpstr>AJL__G299</vt:lpstr>
      <vt:lpstr>AJM__F300</vt:lpstr>
      <vt:lpstr>AJN__G300</vt:lpstr>
      <vt:lpstr>AJO__F301</vt:lpstr>
      <vt:lpstr>AJP__G301</vt:lpstr>
      <vt:lpstr>AJQ__F302</vt:lpstr>
      <vt:lpstr>AJR__G302</vt:lpstr>
      <vt:lpstr>AJS__F303</vt:lpstr>
      <vt:lpstr>AJT__G303</vt:lpstr>
      <vt:lpstr>AJU__F304</vt:lpstr>
      <vt:lpstr>AJV__G304</vt:lpstr>
      <vt:lpstr>AJW__F305</vt:lpstr>
      <vt:lpstr>AJX__G305</vt:lpstr>
      <vt:lpstr>AJY__F306</vt:lpstr>
      <vt:lpstr>AJZ__G306</vt:lpstr>
      <vt:lpstr>AKA__F307</vt:lpstr>
      <vt:lpstr>AKB__G307</vt:lpstr>
      <vt:lpstr>AKC__F308</vt:lpstr>
      <vt:lpstr>AKD__G308</vt:lpstr>
      <vt:lpstr>AKE__F309</vt:lpstr>
      <vt:lpstr>AKF__G309</vt:lpstr>
      <vt:lpstr>AKG__F315</vt:lpstr>
      <vt:lpstr>AKH__G315</vt:lpstr>
      <vt:lpstr>AKI__F316</vt:lpstr>
      <vt:lpstr>AKJ__G316</vt:lpstr>
      <vt:lpstr>AKK__F322</vt:lpstr>
      <vt:lpstr>AKL__G322</vt:lpstr>
      <vt:lpstr>AKM__F323</vt:lpstr>
      <vt:lpstr>AKN__G323</vt:lpstr>
      <vt:lpstr>AKO__F331</vt:lpstr>
      <vt:lpstr>AKP__G331</vt:lpstr>
      <vt:lpstr>AKQ__H338</vt:lpstr>
      <vt:lpstr>AKR__H341</vt:lpstr>
      <vt:lpstr>AKS__F361</vt:lpstr>
      <vt:lpstr>AKT__G361</vt:lpstr>
      <vt:lpstr>AKU__F362</vt:lpstr>
      <vt:lpstr>AKV__G362</vt:lpstr>
      <vt:lpstr>AKW__F363</vt:lpstr>
      <vt:lpstr>AKX__G363</vt:lpstr>
      <vt:lpstr>AKY__F364</vt:lpstr>
      <vt:lpstr>AKZ__G364</vt:lpstr>
      <vt:lpstr>ALA__F365</vt:lpstr>
      <vt:lpstr>ALB__G365</vt:lpstr>
      <vt:lpstr>ALC__F366</vt:lpstr>
      <vt:lpstr>ALD__G366</vt:lpstr>
      <vt:lpstr>ALE__G384</vt:lpstr>
      <vt:lpstr>ALF__H384</vt:lpstr>
      <vt:lpstr>ALG__G394</vt:lpstr>
      <vt:lpstr>ALH__H394</vt:lpstr>
      <vt:lpstr>ALI__B400</vt:lpstr>
      <vt:lpstr>ALQ__B406</vt:lpstr>
      <vt:lpstr>ALY__G415</vt:lpstr>
      <vt:lpstr>ALZ__G416</vt:lpstr>
      <vt:lpstr>AMA__G417</vt:lpstr>
      <vt:lpstr>AMB__G418</vt:lpstr>
      <vt:lpstr>AMC__G419</vt:lpstr>
      <vt:lpstr>AMD__G420</vt:lpstr>
      <vt:lpstr>AME__G421</vt:lpstr>
      <vt:lpstr>AMF__G422</vt:lpstr>
      <vt:lpstr>AMG__G423</vt:lpstr>
      <vt:lpstr>AMH__G424</vt:lpstr>
      <vt:lpstr>AMI__G425</vt:lpstr>
      <vt:lpstr>AMJ__G426</vt:lpstr>
      <vt:lpstr>AMK__G427</vt:lpstr>
      <vt:lpstr>AML__G428</vt:lpstr>
      <vt:lpstr>AMM__G429</vt:lpstr>
      <vt:lpstr>AMN__G430</vt:lpstr>
      <vt:lpstr>AMO__I434</vt:lpstr>
      <vt:lpstr>AMP__I438</vt:lpstr>
      <vt:lpstr>AMR__I443</vt:lpstr>
      <vt:lpstr>AMS__J443</vt:lpstr>
      <vt:lpstr>AMT__I447</vt:lpstr>
      <vt:lpstr>AMU__I450</vt:lpstr>
      <vt:lpstr>AMV__F455</vt:lpstr>
      <vt:lpstr>AMW__G455</vt:lpstr>
      <vt:lpstr>AMX__H455</vt:lpstr>
      <vt:lpstr>AMY__I455</vt:lpstr>
      <vt:lpstr>AMZ__J455</vt:lpstr>
      <vt:lpstr>ANA__F456</vt:lpstr>
      <vt:lpstr>ANB__G456</vt:lpstr>
      <vt:lpstr>ANC__H456</vt:lpstr>
      <vt:lpstr>AND__I456</vt:lpstr>
      <vt:lpstr>ANE__J456</vt:lpstr>
      <vt:lpstr>ANF__B462</vt:lpstr>
      <vt:lpstr>ANN__B468</vt:lpstr>
      <vt:lpstr>ANV__A3</vt:lpstr>
      <vt:lpstr>ANW__A3</vt:lpstr>
      <vt:lpstr>ANX__B3</vt:lpstr>
      <vt:lpstr>ANY__C3</vt:lpstr>
      <vt:lpstr>ANZ__A4</vt:lpstr>
      <vt:lpstr>AOA__A4</vt:lpstr>
      <vt:lpstr>AOB__B4</vt:lpstr>
      <vt:lpstr>AOC__C4</vt:lpstr>
      <vt:lpstr>AOD__A5</vt:lpstr>
      <vt:lpstr>AOE__A5</vt:lpstr>
      <vt:lpstr>AOF__B5</vt:lpstr>
      <vt:lpstr>AOG__C5</vt:lpstr>
      <vt:lpstr>AOH__A6</vt:lpstr>
      <vt:lpstr>AOI__A6</vt:lpstr>
      <vt:lpstr>AOJ__B6</vt:lpstr>
      <vt:lpstr>AOK__C6</vt:lpstr>
      <vt:lpstr>AOL__A7</vt:lpstr>
      <vt:lpstr>AOM__A7</vt:lpstr>
      <vt:lpstr>AON__B7</vt:lpstr>
      <vt:lpstr>AOO__C7</vt:lpstr>
      <vt:lpstr>AOP__A8</vt:lpstr>
      <vt:lpstr>AOQ__A8</vt:lpstr>
      <vt:lpstr>AOR__B8</vt:lpstr>
      <vt:lpstr>AOS__C8</vt:lpstr>
      <vt:lpstr>AOT__A9</vt:lpstr>
      <vt:lpstr>AOU__A9</vt:lpstr>
      <vt:lpstr>AOV__B9</vt:lpstr>
      <vt:lpstr>AOW__C9</vt:lpstr>
      <vt:lpstr>AOX__A10</vt:lpstr>
      <vt:lpstr>AOY__A10</vt:lpstr>
      <vt:lpstr>AOZ__B10</vt:lpstr>
      <vt:lpstr>APA__C10</vt:lpstr>
      <vt:lpstr>APB__A11</vt:lpstr>
      <vt:lpstr>APC__A11</vt:lpstr>
      <vt:lpstr>APD__B11</vt:lpstr>
      <vt:lpstr>APE__C11</vt:lpstr>
      <vt:lpstr>APF__A12</vt:lpstr>
      <vt:lpstr>APG__A12</vt:lpstr>
      <vt:lpstr>APH__B12</vt:lpstr>
      <vt:lpstr>API__C12</vt:lpstr>
      <vt:lpstr>APJ__A13</vt:lpstr>
      <vt:lpstr>APK__A13</vt:lpstr>
      <vt:lpstr>APL__B13</vt:lpstr>
      <vt:lpstr>APM__C13</vt:lpstr>
      <vt:lpstr>APN__A14</vt:lpstr>
      <vt:lpstr>APO__A14</vt:lpstr>
      <vt:lpstr>APP__B14</vt:lpstr>
      <vt:lpstr>APQ__C14</vt:lpstr>
      <vt:lpstr>APR__A15</vt:lpstr>
      <vt:lpstr>APS__A15</vt:lpstr>
      <vt:lpstr>APT__B15</vt:lpstr>
      <vt:lpstr>APU__C15</vt:lpstr>
      <vt:lpstr>APV__A16</vt:lpstr>
      <vt:lpstr>APW__A16</vt:lpstr>
      <vt:lpstr>APX__B16</vt:lpstr>
      <vt:lpstr>APY__C16</vt:lpstr>
      <vt:lpstr>APZ__A17</vt:lpstr>
      <vt:lpstr>AQA__A17</vt:lpstr>
      <vt:lpstr>AQB__B17</vt:lpstr>
      <vt:lpstr>AQC__C17</vt:lpstr>
      <vt:lpstr>AQD__A18</vt:lpstr>
      <vt:lpstr>AQE__A18</vt:lpstr>
      <vt:lpstr>AQF__B18</vt:lpstr>
      <vt:lpstr>AQG__C18</vt:lpstr>
      <vt:lpstr>AQH__A19</vt:lpstr>
      <vt:lpstr>AQI__A19</vt:lpstr>
      <vt:lpstr>AQJ__B19</vt:lpstr>
      <vt:lpstr>AQK__C19</vt:lpstr>
      <vt:lpstr>AQL__A20</vt:lpstr>
      <vt:lpstr>AQM__A20</vt:lpstr>
      <vt:lpstr>AQN__B20</vt:lpstr>
      <vt:lpstr>AQO__C20</vt:lpstr>
      <vt:lpstr>AQP__A21</vt:lpstr>
      <vt:lpstr>AQQ__A21</vt:lpstr>
      <vt:lpstr>AQR__B21</vt:lpstr>
      <vt:lpstr>AQS__C21</vt:lpstr>
      <vt:lpstr>AQT__A22</vt:lpstr>
      <vt:lpstr>AQU__A22</vt:lpstr>
      <vt:lpstr>AQV__B22</vt:lpstr>
      <vt:lpstr>AQW__C22</vt:lpstr>
      <vt:lpstr>AQX__A23</vt:lpstr>
      <vt:lpstr>AQY__A23</vt:lpstr>
      <vt:lpstr>AQZ__B23</vt:lpstr>
      <vt:lpstr>ARA__C23</vt:lpstr>
      <vt:lpstr>ARB__A24</vt:lpstr>
      <vt:lpstr>ARC__A24</vt:lpstr>
      <vt:lpstr>ARD__B24</vt:lpstr>
      <vt:lpstr>ARE__C24</vt:lpstr>
      <vt:lpstr>ARF__A25</vt:lpstr>
      <vt:lpstr>ARG__A25</vt:lpstr>
      <vt:lpstr>ARH__B25</vt:lpstr>
      <vt:lpstr>ARI__C25</vt:lpstr>
      <vt:lpstr>ARJ__A26</vt:lpstr>
      <vt:lpstr>ARK__A26</vt:lpstr>
      <vt:lpstr>ARL__B26</vt:lpstr>
      <vt:lpstr>ARM__C26</vt:lpstr>
      <vt:lpstr>ARN__A27</vt:lpstr>
      <vt:lpstr>ARO__A27</vt:lpstr>
      <vt:lpstr>ARP__B27</vt:lpstr>
      <vt:lpstr>ARQ__C27</vt:lpstr>
      <vt:lpstr>ARR__A28</vt:lpstr>
      <vt:lpstr>ARS__A28</vt:lpstr>
      <vt:lpstr>ART__B28</vt:lpstr>
      <vt:lpstr>ARU__C28</vt:lpstr>
      <vt:lpstr>ARV__A29</vt:lpstr>
      <vt:lpstr>ARW__A29</vt:lpstr>
      <vt:lpstr>ARX__B29</vt:lpstr>
      <vt:lpstr>ARY__C29</vt:lpstr>
      <vt:lpstr>ARZ__A30</vt:lpstr>
      <vt:lpstr>ASA__A30</vt:lpstr>
      <vt:lpstr>ASB__B30</vt:lpstr>
      <vt:lpstr>ASC__C30</vt:lpstr>
      <vt:lpstr>ASD__A31</vt:lpstr>
      <vt:lpstr>ASE__A31</vt:lpstr>
      <vt:lpstr>ASF__B31</vt:lpstr>
      <vt:lpstr>ASG__C31</vt:lpstr>
      <vt:lpstr>ASH__A32</vt:lpstr>
      <vt:lpstr>ASI__A32</vt:lpstr>
      <vt:lpstr>ASJ__B32</vt:lpstr>
      <vt:lpstr>ASK__C32</vt:lpstr>
      <vt:lpstr>ASL__A33</vt:lpstr>
      <vt:lpstr>ASM__A33</vt:lpstr>
      <vt:lpstr>ASN__B33</vt:lpstr>
      <vt:lpstr>ASO__C33</vt:lpstr>
      <vt:lpstr>ASP__A34</vt:lpstr>
      <vt:lpstr>ASQ__A34</vt:lpstr>
      <vt:lpstr>ASR__B34</vt:lpstr>
      <vt:lpstr>ASS__C34</vt:lpstr>
      <vt:lpstr>AST__A35</vt:lpstr>
      <vt:lpstr>ASU__A35</vt:lpstr>
      <vt:lpstr>ASV__B35</vt:lpstr>
      <vt:lpstr>ASW__C35</vt:lpstr>
      <vt:lpstr>ASX__A36</vt:lpstr>
      <vt:lpstr>ASY__A36</vt:lpstr>
      <vt:lpstr>ASZ__B36</vt:lpstr>
      <vt:lpstr>ATA__C36</vt:lpstr>
      <vt:lpstr>ATB__A37</vt:lpstr>
      <vt:lpstr>ATC__A37</vt:lpstr>
      <vt:lpstr>ATD__B37</vt:lpstr>
      <vt:lpstr>ATE__C37</vt:lpstr>
      <vt:lpstr>ATF__A38</vt:lpstr>
      <vt:lpstr>ATG__A38</vt:lpstr>
      <vt:lpstr>ATH__B38</vt:lpstr>
      <vt:lpstr>ATI__C38</vt:lpstr>
      <vt:lpstr>ATJ__A39</vt:lpstr>
      <vt:lpstr>ATK__A39</vt:lpstr>
      <vt:lpstr>ATL__B39</vt:lpstr>
      <vt:lpstr>ATM__C39</vt:lpstr>
      <vt:lpstr>ATN__A40</vt:lpstr>
      <vt:lpstr>ATO__A40</vt:lpstr>
      <vt:lpstr>ATP__B40</vt:lpstr>
      <vt:lpstr>ATQ__C40</vt:lpstr>
      <vt:lpstr>ATR__A41</vt:lpstr>
      <vt:lpstr>ATS__A41</vt:lpstr>
      <vt:lpstr>ATT__B41</vt:lpstr>
      <vt:lpstr>ATU__C41</vt:lpstr>
      <vt:lpstr>ATV__A42</vt:lpstr>
      <vt:lpstr>ATW__A42</vt:lpstr>
      <vt:lpstr>ATX__B42</vt:lpstr>
      <vt:lpstr>ATY__C42</vt:lpstr>
      <vt:lpstr>ATZ__A43</vt:lpstr>
      <vt:lpstr>AUA__A43</vt:lpstr>
      <vt:lpstr>AUB__B43</vt:lpstr>
      <vt:lpstr>AUC__C43</vt:lpstr>
      <vt:lpstr>AUD__A44</vt:lpstr>
      <vt:lpstr>AUE__A44</vt:lpstr>
      <vt:lpstr>AUF__B44</vt:lpstr>
      <vt:lpstr>AUG__C44</vt:lpstr>
      <vt:lpstr>AUH__A45</vt:lpstr>
      <vt:lpstr>AUI__A45</vt:lpstr>
      <vt:lpstr>AUJ__B45</vt:lpstr>
      <vt:lpstr>AUK__C45</vt:lpstr>
      <vt:lpstr>AUL__A46</vt:lpstr>
      <vt:lpstr>AUM__A46</vt:lpstr>
      <vt:lpstr>AUN__B46</vt:lpstr>
      <vt:lpstr>AUO__C46</vt:lpstr>
      <vt:lpstr>AUP__A47</vt:lpstr>
      <vt:lpstr>AUQ__A47</vt:lpstr>
      <vt:lpstr>AUR__B47</vt:lpstr>
      <vt:lpstr>AUS__C47</vt:lpstr>
      <vt:lpstr>AUT__A48</vt:lpstr>
      <vt:lpstr>AUU__A48</vt:lpstr>
      <vt:lpstr>AUV__B48</vt:lpstr>
      <vt:lpstr>AUW__C48</vt:lpstr>
      <vt:lpstr>AUX__A49</vt:lpstr>
      <vt:lpstr>AUY__A49</vt:lpstr>
      <vt:lpstr>AUZ__B49</vt:lpstr>
      <vt:lpstr>AVA__C49</vt:lpstr>
      <vt:lpstr>AVB__A50</vt:lpstr>
      <vt:lpstr>AVC__A50</vt:lpstr>
      <vt:lpstr>AVD__B50</vt:lpstr>
      <vt:lpstr>AVE__C50</vt:lpstr>
      <vt:lpstr>AVF__A51</vt:lpstr>
      <vt:lpstr>AVG__A51</vt:lpstr>
      <vt:lpstr>AVH__B51</vt:lpstr>
      <vt:lpstr>AVI__C51</vt:lpstr>
      <vt:lpstr>AVJ__A52</vt:lpstr>
      <vt:lpstr>AVK__A52</vt:lpstr>
      <vt:lpstr>AVL__B52</vt:lpstr>
      <vt:lpstr>AVM__C52</vt:lpstr>
      <vt:lpstr>AVN__A53</vt:lpstr>
      <vt:lpstr>AVO__A53</vt:lpstr>
      <vt:lpstr>AVP__B53</vt:lpstr>
      <vt:lpstr>AVQ__C53</vt:lpstr>
      <vt:lpstr>AVR__A54</vt:lpstr>
      <vt:lpstr>AVS__A54</vt:lpstr>
      <vt:lpstr>AVT__B54</vt:lpstr>
      <vt:lpstr>AVU__C54</vt:lpstr>
      <vt:lpstr>AVV__A55</vt:lpstr>
      <vt:lpstr>AVW__A55</vt:lpstr>
      <vt:lpstr>AVX__B55</vt:lpstr>
      <vt:lpstr>AVY__C55</vt:lpstr>
      <vt:lpstr>AVZ__A56</vt:lpstr>
      <vt:lpstr>AWA__A56</vt:lpstr>
      <vt:lpstr>AWB__B56</vt:lpstr>
      <vt:lpstr>AWC__C56</vt:lpstr>
      <vt:lpstr>AWD__A57</vt:lpstr>
      <vt:lpstr>AWE__A57</vt:lpstr>
      <vt:lpstr>AWF__B57</vt:lpstr>
      <vt:lpstr>AWG__C57</vt:lpstr>
      <vt:lpstr>AWH__A58</vt:lpstr>
      <vt:lpstr>AWI__A58</vt:lpstr>
      <vt:lpstr>AWJ__B58</vt:lpstr>
      <vt:lpstr>AWK__C58</vt:lpstr>
      <vt:lpstr>AWL__A59</vt:lpstr>
      <vt:lpstr>AWM__A59</vt:lpstr>
      <vt:lpstr>AWN__B59</vt:lpstr>
      <vt:lpstr>AWO__C59</vt:lpstr>
      <vt:lpstr>AWP__A60</vt:lpstr>
      <vt:lpstr>AWQ__A60</vt:lpstr>
      <vt:lpstr>AWR__B60</vt:lpstr>
      <vt:lpstr>AWS__C60</vt:lpstr>
      <vt:lpstr>AWT__A61</vt:lpstr>
      <vt:lpstr>AWU__A61</vt:lpstr>
      <vt:lpstr>AWV__B61</vt:lpstr>
      <vt:lpstr>AWW__C61</vt:lpstr>
      <vt:lpstr>AWX__A62</vt:lpstr>
      <vt:lpstr>AWY__A62</vt:lpstr>
      <vt:lpstr>AWZ__B62</vt:lpstr>
      <vt:lpstr>AXA__C62</vt:lpstr>
      <vt:lpstr>AXB__A63</vt:lpstr>
      <vt:lpstr>AXC__A63</vt:lpstr>
      <vt:lpstr>AXD__B63</vt:lpstr>
      <vt:lpstr>AXE__C63</vt:lpstr>
      <vt:lpstr>AXF__A64</vt:lpstr>
      <vt:lpstr>AXG__A64</vt:lpstr>
      <vt:lpstr>AXH__B64</vt:lpstr>
      <vt:lpstr>AXI__C64</vt:lpstr>
      <vt:lpstr>AXJ__A65</vt:lpstr>
      <vt:lpstr>AXK__A65</vt:lpstr>
      <vt:lpstr>AXL__B65</vt:lpstr>
      <vt:lpstr>AXM__C65</vt:lpstr>
      <vt:lpstr>AXN__A66</vt:lpstr>
      <vt:lpstr>AXO__A66</vt:lpstr>
      <vt:lpstr>AXP__B66</vt:lpstr>
      <vt:lpstr>AXQ__C66</vt:lpstr>
      <vt:lpstr>AXR__A67</vt:lpstr>
      <vt:lpstr>AXS__A67</vt:lpstr>
      <vt:lpstr>AXT__B67</vt:lpstr>
      <vt:lpstr>AXU__C67</vt:lpstr>
      <vt:lpstr>AXV__A68</vt:lpstr>
      <vt:lpstr>AXW__A68</vt:lpstr>
      <vt:lpstr>AXX__B68</vt:lpstr>
      <vt:lpstr>AXY__C68</vt:lpstr>
      <vt:lpstr>AXZ__A69</vt:lpstr>
      <vt:lpstr>AYA__A69</vt:lpstr>
      <vt:lpstr>AYB__B69</vt:lpstr>
      <vt:lpstr>AYC__C69</vt:lpstr>
      <vt:lpstr>AYD__A70</vt:lpstr>
      <vt:lpstr>AYE__A70</vt:lpstr>
      <vt:lpstr>AYF__B70</vt:lpstr>
      <vt:lpstr>AYG__C70</vt:lpstr>
      <vt:lpstr>AYH__A71</vt:lpstr>
      <vt:lpstr>AYI__A71</vt:lpstr>
      <vt:lpstr>AYJ__B71</vt:lpstr>
      <vt:lpstr>AYK__C71</vt:lpstr>
      <vt:lpstr>AYL__A72</vt:lpstr>
      <vt:lpstr>AYM__A72</vt:lpstr>
      <vt:lpstr>AYN__B72</vt:lpstr>
      <vt:lpstr>AYO__C72</vt:lpstr>
      <vt:lpstr>AYP__A73</vt:lpstr>
      <vt:lpstr>AYQ__A73</vt:lpstr>
      <vt:lpstr>AYR__B73</vt:lpstr>
      <vt:lpstr>AYS__C73</vt:lpstr>
      <vt:lpstr>AYT__A74</vt:lpstr>
      <vt:lpstr>AYU__A74</vt:lpstr>
      <vt:lpstr>AYV__B74</vt:lpstr>
      <vt:lpstr>AYW__C74</vt:lpstr>
      <vt:lpstr>AYX__A75</vt:lpstr>
      <vt:lpstr>AYY__A75</vt:lpstr>
      <vt:lpstr>AYZ__B75</vt:lpstr>
      <vt:lpstr>AZA__C75</vt:lpstr>
      <vt:lpstr>AZB__A76</vt:lpstr>
      <vt:lpstr>AZC__A76</vt:lpstr>
      <vt:lpstr>AZD__B76</vt:lpstr>
      <vt:lpstr>AZE__C76</vt:lpstr>
      <vt:lpstr>AZF__A77</vt:lpstr>
      <vt:lpstr>AZG__A77</vt:lpstr>
      <vt:lpstr>AZH__B77</vt:lpstr>
      <vt:lpstr>AZI__C77</vt:lpstr>
      <vt:lpstr>AZJ__A78</vt:lpstr>
      <vt:lpstr>AZK__A78</vt:lpstr>
      <vt:lpstr>AZL__B78</vt:lpstr>
      <vt:lpstr>AZM__C78</vt:lpstr>
      <vt:lpstr>AZN__A79</vt:lpstr>
      <vt:lpstr>AZO__A79</vt:lpstr>
      <vt:lpstr>AZP__B79</vt:lpstr>
      <vt:lpstr>AZQ__C79</vt:lpstr>
      <vt:lpstr>AZR__A80</vt:lpstr>
      <vt:lpstr>AZS__A80</vt:lpstr>
      <vt:lpstr>AZT__B80</vt:lpstr>
      <vt:lpstr>AZU__C80</vt:lpstr>
      <vt:lpstr>AZV__A81</vt:lpstr>
      <vt:lpstr>AZW__A81</vt:lpstr>
      <vt:lpstr>AZX__B81</vt:lpstr>
      <vt:lpstr>AZY__C81</vt:lpstr>
      <vt:lpstr>AZZ__A82</vt:lpstr>
      <vt:lpstr>BAA__A82</vt:lpstr>
      <vt:lpstr>BAB__B82</vt:lpstr>
      <vt:lpstr>BAC__C82</vt:lpstr>
      <vt:lpstr>BAD__A83</vt:lpstr>
      <vt:lpstr>BAE__A83</vt:lpstr>
      <vt:lpstr>BAF__B83</vt:lpstr>
      <vt:lpstr>BAG__C83</vt:lpstr>
      <vt:lpstr>BAH__A84</vt:lpstr>
      <vt:lpstr>BAI__A84</vt:lpstr>
      <vt:lpstr>BAJ__B84</vt:lpstr>
      <vt:lpstr>BAK__C84</vt:lpstr>
      <vt:lpstr>BAL__A85</vt:lpstr>
      <vt:lpstr>BAM__A85</vt:lpstr>
      <vt:lpstr>BAN__B85</vt:lpstr>
      <vt:lpstr>BAO__C85</vt:lpstr>
      <vt:lpstr>BAP__A86</vt:lpstr>
      <vt:lpstr>BAQ__A86</vt:lpstr>
      <vt:lpstr>BAR__B86</vt:lpstr>
      <vt:lpstr>BAS__C86</vt:lpstr>
      <vt:lpstr>BAT__A87</vt:lpstr>
      <vt:lpstr>BAU__A87</vt:lpstr>
      <vt:lpstr>BAV__B87</vt:lpstr>
      <vt:lpstr>BAW__C87</vt:lpstr>
      <vt:lpstr>BAX__A88</vt:lpstr>
      <vt:lpstr>BAY__A88</vt:lpstr>
      <vt:lpstr>BAZ__B88</vt:lpstr>
      <vt:lpstr>BBA__C88</vt:lpstr>
      <vt:lpstr>BBB__A89</vt:lpstr>
      <vt:lpstr>BBC__A89</vt:lpstr>
      <vt:lpstr>BBD__B89</vt:lpstr>
      <vt:lpstr>BBE__C89</vt:lpstr>
      <vt:lpstr>BBF__A90</vt:lpstr>
      <vt:lpstr>BBG__A90</vt:lpstr>
      <vt:lpstr>BBH__B90</vt:lpstr>
      <vt:lpstr>BBI__C90</vt:lpstr>
      <vt:lpstr>BBJ__A91</vt:lpstr>
      <vt:lpstr>BBK__A91</vt:lpstr>
      <vt:lpstr>BBL__B91</vt:lpstr>
      <vt:lpstr>BBM__C91</vt:lpstr>
      <vt:lpstr>BBN__A92</vt:lpstr>
      <vt:lpstr>BBO__A92</vt:lpstr>
      <vt:lpstr>BBP__B92</vt:lpstr>
      <vt:lpstr>BBQ__C92</vt:lpstr>
      <vt:lpstr>BBR__A93</vt:lpstr>
      <vt:lpstr>BBS__A93</vt:lpstr>
      <vt:lpstr>BBT__B93</vt:lpstr>
      <vt:lpstr>BBU__C93</vt:lpstr>
      <vt:lpstr>BBV__A94</vt:lpstr>
      <vt:lpstr>BBW__A94</vt:lpstr>
      <vt:lpstr>BBX__B94</vt:lpstr>
      <vt:lpstr>BBY__C94</vt:lpstr>
      <vt:lpstr>BBZ__A95</vt:lpstr>
      <vt:lpstr>BCA__A95</vt:lpstr>
      <vt:lpstr>BCB__B95</vt:lpstr>
      <vt:lpstr>BCC__C95</vt:lpstr>
      <vt:lpstr>BCD__A96</vt:lpstr>
      <vt:lpstr>BCE__A96</vt:lpstr>
      <vt:lpstr>BCF__B96</vt:lpstr>
      <vt:lpstr>BCG__C96</vt:lpstr>
      <vt:lpstr>BCH__A97</vt:lpstr>
      <vt:lpstr>BCI__A97</vt:lpstr>
      <vt:lpstr>BCJ__B97</vt:lpstr>
      <vt:lpstr>BCK__C97</vt:lpstr>
      <vt:lpstr>BCL__A98</vt:lpstr>
      <vt:lpstr>BCM__A98</vt:lpstr>
      <vt:lpstr>BCN__B98</vt:lpstr>
      <vt:lpstr>BCO__C98</vt:lpstr>
      <vt:lpstr>BCP__A99</vt:lpstr>
      <vt:lpstr>BCQ__A99</vt:lpstr>
      <vt:lpstr>BCR__B99</vt:lpstr>
      <vt:lpstr>BCS__C99</vt:lpstr>
      <vt:lpstr>BCT__A100</vt:lpstr>
      <vt:lpstr>BCU__A100</vt:lpstr>
      <vt:lpstr>BCV__B100</vt:lpstr>
      <vt:lpstr>BCW__C100</vt:lpstr>
      <vt:lpstr>BCX__A101</vt:lpstr>
      <vt:lpstr>BCY__A101</vt:lpstr>
      <vt:lpstr>BCZ__B101</vt:lpstr>
      <vt:lpstr>BDA__C101</vt:lpstr>
      <vt:lpstr>BDB__A102</vt:lpstr>
      <vt:lpstr>BDC__A102</vt:lpstr>
      <vt:lpstr>BDD__B102</vt:lpstr>
      <vt:lpstr>BDE__C102</vt:lpstr>
      <vt:lpstr>BDF__A103</vt:lpstr>
      <vt:lpstr>BDG__A103</vt:lpstr>
      <vt:lpstr>BDH__B103</vt:lpstr>
      <vt:lpstr>BDI__C103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Fragebogen 08 VNB Gas 2025</dc:title>
  <dc:creator>Bundesnetzagentur;Bundeskartellamt</dc:creator>
  <cp:lastModifiedBy>615d</cp:lastModifiedBy>
  <cp:lastPrinted>2023-03-09T08:31:09Z</cp:lastPrinted>
  <dcterms:created xsi:type="dcterms:W3CDTF">2005-11-09T15:53:44Z</dcterms:created>
  <dcterms:modified xsi:type="dcterms:W3CDTF">2025-03-14T15:43:32Z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Dokument</vt:lpwstr>
  </property>
  <property fmtid="{D5CDD505-2E9C-101B-9397-08002B2CF9AE}" pid="3" name="_NewReviewCycle">
    <vt:lpwstr/>
  </property>
</Properties>
</file>