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10-020-3-Marktbeobachtung\31 Datenerhebungen\EWV\FB-Design\Excel FB2\"/>
    </mc:Choice>
  </mc:AlternateContent>
  <workbookProtection workbookAlgorithmName="SHA-512" workbookHashValue="FaZMvlxmgfVfqfA8+RvV7zkODuy5yEQNs8OZpcsrVqVPQ7z7HQYeX6we9ewrK5TqNo+xygQhguuAFMz8xgj43g==" workbookSaltValue="Pb8xzGCazyw24/djtQDrzA==" workbookSpinCount="100000" lockStructure="1"/>
  <bookViews>
    <workbookView xWindow="-15" yWindow="30" windowWidth="28500" windowHeight="13110" activeTab="1"/>
  </bookViews>
  <sheets>
    <sheet name="Informationsblatt" sheetId="5" r:id="rId1"/>
    <sheet name="Fragebogen" sheetId="6" r:id="rId2"/>
    <sheet name="Ergebnisse" sheetId="8" state="hidden" r:id="rId3"/>
  </sheets>
  <definedNames>
    <definedName name="_Key1" localSheetId="2" hidden="1">#REF!</definedName>
    <definedName name="_Key1" localSheetId="0" hidden="1">#REF!</definedName>
    <definedName name="_Key1" hidden="1">#REF!</definedName>
    <definedName name="_key1b" hidden="1">#REF!</definedName>
    <definedName name="_Key2" localSheetId="0" hidden="1">#REF!</definedName>
    <definedName name="_Key2" hidden="1">#REF!</definedName>
    <definedName name="_Order1" hidden="1">255</definedName>
    <definedName name="_Order2" hidden="1">255</definedName>
    <definedName name="_Richtung" localSheetId="0" hidden="1">#REF!</definedName>
    <definedName name="_Richtung" hidden="1">#REF!</definedName>
    <definedName name="_Sort" localSheetId="0" hidden="1">#REF!</definedName>
    <definedName name="_Sort" hidden="1">#REF!</definedName>
    <definedName name="_xlnm.Print_Area" localSheetId="1">Fragebogen!$B$1:$W$315</definedName>
    <definedName name="fff" localSheetId="2" hidden="1">#REF!</definedName>
    <definedName name="fff" localSheetId="0" hidden="1">#REF!</definedName>
    <definedName name="fff" hidden="1">#REF!</definedName>
  </definedNames>
  <calcPr calcId="162913"/>
</workbook>
</file>

<file path=xl/calcChain.xml><?xml version="1.0" encoding="utf-8"?>
<calcChain xmlns="http://schemas.openxmlformats.org/spreadsheetml/2006/main">
  <c r="M218" i="6" l="1"/>
  <c r="O218" i="6"/>
  <c r="FA9" i="8" l="1"/>
  <c r="EZ9" i="8"/>
  <c r="EF9" i="8"/>
  <c r="AT9" i="8"/>
  <c r="D9" i="8"/>
  <c r="CR9" i="8" l="1"/>
  <c r="CN9" i="8"/>
  <c r="K163" i="6"/>
  <c r="GT9" i="8" l="1"/>
  <c r="GS9" i="8"/>
  <c r="GR9" i="8"/>
  <c r="GQ9" i="8"/>
  <c r="GO9" i="8"/>
  <c r="GM9" i="8"/>
  <c r="GP9" i="8"/>
  <c r="GN9" i="8"/>
  <c r="GL9" i="8"/>
  <c r="GK9" i="8"/>
  <c r="GI9" i="8"/>
  <c r="GG9" i="8"/>
  <c r="GJ9" i="8"/>
  <c r="GH9" i="8"/>
  <c r="GF9" i="8"/>
  <c r="GE9" i="8"/>
  <c r="GD9" i="8"/>
  <c r="GC9" i="8"/>
  <c r="GB9" i="8"/>
  <c r="GA9" i="8"/>
  <c r="FZ9" i="8"/>
  <c r="FY9" i="8"/>
  <c r="FX9" i="8"/>
  <c r="FW9" i="8"/>
  <c r="FV9" i="8"/>
  <c r="FU9" i="8"/>
  <c r="FT9" i="8"/>
  <c r="FS9" i="8"/>
  <c r="FR9" i="8"/>
  <c r="FQ9" i="8"/>
  <c r="FP9" i="8"/>
  <c r="FO9" i="8"/>
  <c r="FN9" i="8"/>
  <c r="FM9" i="8"/>
  <c r="FI9" i="8"/>
  <c r="FJ9" i="8"/>
  <c r="FK9" i="8"/>
  <c r="FL9" i="8"/>
  <c r="FH9" i="8"/>
  <c r="FG9" i="8"/>
  <c r="FF9" i="8"/>
  <c r="FE9" i="8"/>
  <c r="FD9" i="8"/>
  <c r="EY9" i="8"/>
  <c r="EW9" i="8"/>
  <c r="EX9" i="8"/>
  <c r="EV9" i="8"/>
  <c r="EK9" i="8"/>
  <c r="EI9" i="8"/>
  <c r="EG9" i="8"/>
  <c r="EJ9" i="8"/>
  <c r="EH9" i="8"/>
  <c r="EE9" i="8"/>
  <c r="EB9" i="8"/>
  <c r="DZ9" i="8"/>
  <c r="DX9" i="8"/>
  <c r="DV9" i="8"/>
  <c r="DT9" i="8"/>
  <c r="DR9" i="8"/>
  <c r="DP9" i="8"/>
  <c r="DN9" i="8"/>
  <c r="DL9" i="8"/>
  <c r="DJ9" i="8"/>
  <c r="DH9" i="8"/>
  <c r="DF9" i="8"/>
  <c r="DD9" i="8"/>
  <c r="EA9" i="8"/>
  <c r="DY9" i="8"/>
  <c r="DW9" i="8"/>
  <c r="DU9" i="8"/>
  <c r="DS9" i="8"/>
  <c r="DQ9" i="8"/>
  <c r="DO9" i="8"/>
  <c r="DM9" i="8"/>
  <c r="DK9" i="8"/>
  <c r="DI9" i="8"/>
  <c r="DG9" i="8"/>
  <c r="DE9" i="8"/>
  <c r="DC9" i="8"/>
  <c r="CZ9" i="8"/>
  <c r="CX9" i="8"/>
  <c r="CV9" i="8"/>
  <c r="CT9" i="8"/>
  <c r="CY9" i="8"/>
  <c r="CW9" i="8"/>
  <c r="CU9" i="8"/>
  <c r="CS9" i="8"/>
  <c r="CQ9" i="8"/>
  <c r="CP9" i="8"/>
  <c r="CO9" i="8"/>
  <c r="CM9" i="8"/>
  <c r="CL9" i="8"/>
  <c r="CK9" i="8"/>
  <c r="CJ9" i="8"/>
  <c r="CI9" i="8"/>
  <c r="CH9" i="8"/>
  <c r="CG9" i="8"/>
  <c r="CF9" i="8"/>
  <c r="CE9" i="8"/>
  <c r="CD9" i="8"/>
  <c r="CC9" i="8"/>
  <c r="CB9" i="8"/>
  <c r="CA9" i="8"/>
  <c r="BZ9" i="8"/>
  <c r="BY9" i="8"/>
  <c r="BX9" i="8"/>
  <c r="BW9" i="8"/>
  <c r="BV9" i="8"/>
  <c r="BU9" i="8"/>
  <c r="BT9" i="8"/>
  <c r="BS9" i="8"/>
  <c r="BR9" i="8"/>
  <c r="BQ9" i="8"/>
  <c r="BP9" i="8"/>
  <c r="BN9" i="8"/>
  <c r="BL9" i="8"/>
  <c r="BO9" i="8"/>
  <c r="BM9" i="8"/>
  <c r="BK9" i="8"/>
  <c r="BJ9" i="8"/>
  <c r="BH9" i="8"/>
  <c r="BF9" i="8"/>
  <c r="BI9" i="8"/>
  <c r="BG9" i="8"/>
  <c r="BE9" i="8"/>
  <c r="BD9" i="8"/>
  <c r="BC9" i="8"/>
  <c r="BA9" i="8"/>
  <c r="BB9" i="8"/>
  <c r="AZ9" i="8"/>
  <c r="AY9" i="8"/>
  <c r="AX9" i="8"/>
  <c r="AV9" i="8"/>
  <c r="AW9" i="8"/>
  <c r="AU9" i="8"/>
  <c r="AR9" i="8"/>
  <c r="AS9" i="8"/>
  <c r="AQ9" i="8"/>
  <c r="AP9" i="8"/>
  <c r="AO9" i="8"/>
  <c r="AN9" i="8" l="1"/>
  <c r="AJ9" i="8"/>
  <c r="AH9" i="8"/>
  <c r="AF9" i="8"/>
  <c r="AD9" i="8"/>
  <c r="AB9" i="8"/>
  <c r="Z9" i="8"/>
  <c r="X9" i="8"/>
  <c r="V9" i="8"/>
  <c r="T9" i="8"/>
  <c r="R9" i="8"/>
  <c r="P9" i="8"/>
  <c r="AM9" i="8"/>
  <c r="AI9" i="8"/>
  <c r="AG9" i="8"/>
  <c r="AE9" i="8"/>
  <c r="AC9" i="8"/>
  <c r="AA9" i="8"/>
  <c r="Y9" i="8"/>
  <c r="W9" i="8"/>
  <c r="U9" i="8"/>
  <c r="S9" i="8"/>
  <c r="Q9" i="8"/>
  <c r="O9" i="8"/>
  <c r="N9" i="8"/>
  <c r="M9" i="8"/>
  <c r="F9" i="8" l="1"/>
  <c r="G9" i="8"/>
  <c r="H9" i="8"/>
  <c r="I9" i="8"/>
  <c r="J9" i="8"/>
  <c r="K9" i="8"/>
  <c r="L9" i="8"/>
  <c r="E9" i="8"/>
  <c r="H208" i="6" l="1"/>
  <c r="EL9" i="8" s="1"/>
  <c r="L173" i="6"/>
  <c r="L174" i="6" s="1"/>
  <c r="L175" i="6" s="1"/>
  <c r="H176" i="6"/>
  <c r="DA9" i="8" s="1"/>
  <c r="K161" i="6"/>
  <c r="K159" i="6"/>
  <c r="F262" i="6" l="1"/>
  <c r="O220" i="6" l="1"/>
  <c r="FC9" i="8" s="1"/>
  <c r="J208" i="6"/>
  <c r="EM9" i="8" s="1"/>
  <c r="H197" i="6"/>
  <c r="J197" i="6"/>
  <c r="J176" i="6"/>
  <c r="E216" i="6"/>
  <c r="EN9" i="8" s="1"/>
  <c r="L176" i="6"/>
  <c r="T99" i="6"/>
  <c r="T98" i="6"/>
  <c r="T100" i="6" s="1"/>
  <c r="N99" i="6"/>
  <c r="N98" i="6"/>
  <c r="H99" i="6"/>
  <c r="H98" i="6"/>
  <c r="H81" i="6"/>
  <c r="K69" i="6"/>
  <c r="AL9" i="8" s="1"/>
  <c r="I69" i="6"/>
  <c r="AK9" i="8" s="1"/>
  <c r="M60" i="6"/>
  <c r="M61" i="6" s="1"/>
  <c r="M62" i="6" s="1"/>
  <c r="M63" i="6" s="1"/>
  <c r="M64" i="6" s="1"/>
  <c r="M65" i="6" s="1"/>
  <c r="M66" i="6" s="1"/>
  <c r="M67" i="6" s="1"/>
  <c r="M68" i="6" s="1"/>
  <c r="M69" i="6" s="1"/>
  <c r="M70" i="6" s="1"/>
  <c r="G217" i="6" l="1"/>
  <c r="EQ9" i="8" s="1"/>
  <c r="ED9" i="8"/>
  <c r="E217" i="6"/>
  <c r="EP9" i="8" s="1"/>
  <c r="EC9" i="8"/>
  <c r="G216" i="6"/>
  <c r="EO9" i="8" s="1"/>
  <c r="DB9" i="8"/>
  <c r="M220" i="6"/>
  <c r="FB9" i="8" s="1"/>
  <c r="G218" i="6" l="1"/>
  <c r="ES9" i="8" s="1"/>
  <c r="G220" i="6"/>
  <c r="EU9" i="8" s="1"/>
  <c r="E218" i="6"/>
  <c r="E220" i="6" l="1"/>
  <c r="ET9" i="8" s="1"/>
  <c r="ER9" i="8"/>
</calcChain>
</file>

<file path=xl/sharedStrings.xml><?xml version="1.0" encoding="utf-8"?>
<sst xmlns="http://schemas.openxmlformats.org/spreadsheetml/2006/main" count="607" uniqueCount="480">
  <si>
    <t>Telefon:</t>
  </si>
  <si>
    <t>E-Mail:</t>
  </si>
  <si>
    <t>Ausfüllhinweise</t>
  </si>
  <si>
    <t>Felder nicht ausreichend groß</t>
  </si>
  <si>
    <t>Es kann vorkommen, dass Ihre Antworten länger sind als die Größe der Felder, sodass ein Teil Ihrer Antwort nicht mehr sichtbar ist. Der Text wird jedoch trotzdem gespeichert. Durch die elektronische Auswertung durch die Bundesnetzagentur wird sichergestellt, dass Ihre Antwort vollständig übertragen wird.</t>
  </si>
  <si>
    <t>Ort</t>
  </si>
  <si>
    <t>Herr Dr. Schultz</t>
  </si>
  <si>
    <t>Zur sicheren elektronischen Datenübertragung bietet die Bundesnetzagentur auf ihrer Internetseite ein kostenfreies Verschlüsselungsprogramm zum Herunterladen an.</t>
  </si>
  <si>
    <t>1.1.</t>
  </si>
  <si>
    <t>BST</t>
  </si>
  <si>
    <t>Str</t>
  </si>
  <si>
    <t>PLZ</t>
  </si>
  <si>
    <t>Udaten</t>
  </si>
  <si>
    <t>Uname</t>
  </si>
  <si>
    <t>APS_Name</t>
  </si>
  <si>
    <t>APS_Tel</t>
  </si>
  <si>
    <t>APS_Mail</t>
  </si>
  <si>
    <t>Sondererhebung Einzelwagenverkehr 2021</t>
  </si>
  <si>
    <t>als Microsoft Excel-Datei zu senden an:</t>
  </si>
  <si>
    <t>1.3</t>
  </si>
  <si>
    <t>1.4</t>
  </si>
  <si>
    <t>2.1</t>
  </si>
  <si>
    <t>Informationsblatt</t>
  </si>
  <si>
    <t>Allgemeine Unternehmensangaben</t>
  </si>
  <si>
    <t>Berichtsstellennummer:</t>
  </si>
  <si>
    <t>Angaben zum Unternehmen</t>
  </si>
  <si>
    <t>Angaben zum Ansprechpartner</t>
  </si>
  <si>
    <t>Unternehmensname:</t>
  </si>
  <si>
    <t>Postleitzahl:</t>
  </si>
  <si>
    <t>Ort:</t>
  </si>
  <si>
    <t>Hinweise zur Erhebung</t>
  </si>
  <si>
    <t>Bitte füllen Sie zunächst die folgenden Felder zum Unternehmen und  Ansprechpartner aus:</t>
  </si>
  <si>
    <t>Definition des Einzelwagenverkehrs</t>
  </si>
  <si>
    <t>Unter dem Produktionssystem „Einzelwagenverkehr“ werden für Zwecke dieser Sonderabfrage Verkehre des Schienengüterverkehres verstanden, die folgende Bedingungen erfüllen:</t>
  </si>
  <si>
    <r>
      <t xml:space="preserve">  ●   Zwischen dem Versand- und dem Zielbahnhof erfolgt</t>
    </r>
    <r>
      <rPr>
        <b/>
        <sz val="10"/>
        <rFont val="Arial"/>
        <family val="2"/>
      </rPr>
      <t xml:space="preserve"> mindestens ein Übergang von Güterwagen oder -wagengruppen auf andere Züge</t>
    </r>
    <r>
      <rPr>
        <sz val="10"/>
        <rFont val="Arial"/>
        <family val="2"/>
      </rPr>
      <t xml:space="preserve">. Hierbei verändern sich die </t>
    </r>
    <r>
      <rPr>
        <b/>
        <sz val="10"/>
        <rFont val="Arial"/>
        <family val="2"/>
      </rPr>
      <t>Wagenliste</t>
    </r>
    <r>
      <rPr>
        <sz val="10"/>
        <rFont val="Arial"/>
        <family val="2"/>
      </rPr>
      <t xml:space="preserve"> und für mindestens einen Wagen die </t>
    </r>
    <r>
      <rPr>
        <b/>
        <sz val="10"/>
        <rFont val="Arial"/>
        <family val="2"/>
      </rPr>
      <t>Zugnummer.</t>
    </r>
    <r>
      <rPr>
        <sz val="10"/>
        <rFont val="Arial"/>
        <family val="2"/>
      </rPr>
      <t xml:space="preserve"> </t>
    </r>
  </si>
  <si>
    <r>
      <t xml:space="preserve">  ●   Mindestens ein Übergang erfolgt auf </t>
    </r>
    <r>
      <rPr>
        <b/>
        <sz val="10"/>
        <rFont val="Arial"/>
        <family val="2"/>
      </rPr>
      <t>Infrastruktur in Deutschland.</t>
    </r>
    <r>
      <rPr>
        <sz val="10"/>
        <rFont val="Arial"/>
        <family val="2"/>
      </rPr>
      <t xml:space="preserve"> </t>
    </r>
  </si>
  <si>
    <t>Weitere Definitionen</t>
  </si>
  <si>
    <r>
      <t xml:space="preserve">  ●  </t>
    </r>
    <r>
      <rPr>
        <b/>
        <sz val="10"/>
        <rFont val="Arial"/>
        <family val="2"/>
      </rPr>
      <t xml:space="preserve"> Vor-/Nachlauf:</t>
    </r>
    <r>
      <rPr>
        <sz val="10"/>
        <rFont val="Arial"/>
        <family val="2"/>
      </rPr>
      <t xml:space="preserve"> </t>
    </r>
    <r>
      <rPr>
        <b/>
        <sz val="10"/>
        <rFont val="Arial"/>
        <family val="2"/>
      </rPr>
      <t>Erste bzw. letzte Zugfahrt</t>
    </r>
    <r>
      <rPr>
        <sz val="10"/>
        <rFont val="Arial"/>
        <family val="2"/>
      </rPr>
      <t xml:space="preserve"> des Güterwagens oder der -wagengruppen vom Sender bzw. zum Empfänger mit einer </t>
    </r>
    <r>
      <rPr>
        <b/>
        <sz val="10"/>
        <rFont val="Arial"/>
        <family val="2"/>
      </rPr>
      <t>maximalen Länge von 75 km.</t>
    </r>
  </si>
  <si>
    <r>
      <t xml:space="preserve">  ●  </t>
    </r>
    <r>
      <rPr>
        <b/>
        <sz val="10"/>
        <rFont val="Arial"/>
        <family val="2"/>
      </rPr>
      <t xml:space="preserve"> Hauptlauf:</t>
    </r>
    <r>
      <rPr>
        <sz val="10"/>
        <rFont val="Arial"/>
        <family val="2"/>
      </rPr>
      <t xml:space="preserve"> Fahrten im Einzelwagenverkehr, die </t>
    </r>
    <r>
      <rPr>
        <b/>
        <sz val="10"/>
        <rFont val="Arial"/>
        <family val="2"/>
      </rPr>
      <t>nicht unter den Vor-/Nachlauf</t>
    </r>
    <r>
      <rPr>
        <sz val="10"/>
        <rFont val="Arial"/>
        <family val="2"/>
      </rPr>
      <t xml:space="preserve"> fallen.</t>
    </r>
  </si>
  <si>
    <t>Datenschutzhinweis gemäß Art. 13 und 14 DSGVO:</t>
  </si>
  <si>
    <t>Ihre personenbezogenen Daten werden zur weiteren Bearbeitung und Korrespondenz entsprechend der Datenschutzerklärung der Bundesnetzagentur verarbeitet. Diese können Sie über folgenden Link abrufen: https://www.bundesnetzagentur.de/Datenschutz
Sollte Ihnen ein Abruf der Datenschutzerklärung nicht möglich sein, kann Ihnen diese auch in Textform übermittelt werden.</t>
  </si>
  <si>
    <t>sondererhebung.schiene@bnetza.de</t>
  </si>
  <si>
    <r>
      <t xml:space="preserve">- Bei der Verschlüsselung werden </t>
    </r>
    <r>
      <rPr>
        <b/>
        <sz val="10"/>
        <color theme="1"/>
        <rFont val="Arial"/>
        <family val="2"/>
      </rPr>
      <t>spezifische Dateinamen</t>
    </r>
    <r>
      <rPr>
        <sz val="10"/>
        <color theme="1"/>
        <rFont val="Arial"/>
        <family val="2"/>
      </rPr>
      <t xml:space="preserve"> generiert. Daher dürfen die erzeugten Dateinamen nicht mehr verändert werden.</t>
    </r>
  </si>
  <si>
    <r>
      <t xml:space="preserve">- Das Verschlüsselungsprogramm legt im Verzeichnis </t>
    </r>
    <r>
      <rPr>
        <i/>
        <sz val="10"/>
        <color theme="1"/>
        <rFont val="Arial"/>
        <family val="2"/>
      </rPr>
      <t>C:\Dokumente und Einstellungen\&lt;Benutzername&gt;\Anwendungsdaten</t>
    </r>
    <r>
      <rPr>
        <sz val="10"/>
        <color theme="1"/>
        <rFont val="Arial"/>
        <family val="2"/>
      </rPr>
      <t xml:space="preserve"> eine </t>
    </r>
    <r>
      <rPr>
        <b/>
        <sz val="10"/>
        <color theme="1"/>
        <rFont val="Arial"/>
        <family val="2"/>
      </rPr>
      <t>Protokolldatei</t>
    </r>
    <r>
      <rPr>
        <sz val="10"/>
        <color theme="1"/>
        <rFont val="Arial"/>
        <family val="2"/>
      </rPr>
      <t xml:space="preserve"> im XML-Format ab, in der eine Liste der verschlüsselten Dateien sowie das automatisch generierte Passwort im Klartext hinterlegt werden. </t>
    </r>
    <r>
      <rPr>
        <u/>
        <sz val="10"/>
        <color theme="1"/>
        <rFont val="Arial"/>
        <family val="2"/>
      </rPr>
      <t>Daher darf diese XML-Datei niemals an Dritte übermittelt werden.</t>
    </r>
  </si>
  <si>
    <t>Rahmen der Sondererhebung</t>
  </si>
  <si>
    <t xml:space="preserve">Um nähere Informationen zu erhalten und allen Akteuren im Einzelwagenverkehr eine Stimme zu geben, führt die Bundesnetzagentur gegenwärtig eine Sondererhebung gemäß § 17 Eisenbahnregulierungsgesetz (ERegG) mit dem Fokus auf den Einzelwagenverkehr durch. </t>
  </si>
  <si>
    <t>Wir benötigen Ihre Unterstützung, um unter anderem folgende Aspekte des Einzelwagenverkehrs zu beleuchten:</t>
  </si>
  <si>
    <t>Ein regelmäßiges Thema der Presseberichterstattung zum Schienengüterverkehr ist der Einzelwagenverkehr. Er wird oftmals als verkehrs- und umweltpolitisch vorzugswürdiger Verkehr beschrieben, der im starken Wettbewerb mit anderen Verkehrsträgern steht. Zumeist wird aufgrund von mangelnden Daten und fehlendem ganzheitlichen Verständnis des Produktionssystems Einzelwagenverkehr jedoch sehr allgemein und ohne eine Konkretisierung seiner Wettbewerbsvor- und -nachteile berichtet.</t>
  </si>
  <si>
    <t>● In der aktuellen Diskussion werden oftmals die vielfältigen Herausforderungen im Einzelwagenverkehr, z. B. ein wettbewerbsfähiger Preis für die Kunden, das Vorhalten adäquaten Wagenmaterials, 
   die infrastrukturelle Ausstattung, die Pünktlichkeit und der hohe betriebliche Aufwand, thematisiert. Die Sondererhebung soll einen tieferen Einblick in das Produktionssystem ermöglichen, die 
   Marktsituation beschreiben und einen Beitrag zu einer höheren Markttransparenz leisten.</t>
  </si>
  <si>
    <t>● Die DB Netz AG untersucht in der Marktkonsultation zum TPS 2024 die Frage, ob und inwieweit eine Aufteilung des aktuellen Segments „Standardgüterzug“ im SGV in einzelne Produktionssysteme 
   umsetzbar ist und eine sinnvolle Ergänzung der bisherigen Marktsegmentierung darstellt (§ 36 Abs. 3 S. 2, 3 ERegG). Die Sondererhebung soll das Verständnis für das System Einzelwagenverkehr 
   erhöhen.</t>
  </si>
  <si>
    <t>Bei Rückfragen zum Fragebogen und zur Aufgabe der Bundesnetzagentur wenden Sie sich bitte an den in der E-Mail genannten Ansprechpartner oder an:</t>
  </si>
  <si>
    <t>Alle abgegebenen Daten werden in einer Dritten nicht zugänglichen Datenbank gespeichert und auf individueller Basis nicht weitergegeben. Summen über alle Marktteilnehmer hinweg sowie Aufteilungen und Anteile können anonymisiert verwendet werden. Eine Veröffentlichung der gewonnenen Erkenntnisse über den Markt ist vorgesehen.</t>
  </si>
  <si>
    <t>Rücksendung des Fragebogens</t>
  </si>
  <si>
    <t>Speicherung und Verwendung der Daten</t>
  </si>
  <si>
    <t>Bitte füllen Sie den Fragebogen aus und senden ihn als Excel-Datei an uns zurück. Eine Verarbeitung des Fragebogens im PDF-Format oder per Briefpost ist leider nicht möglich.</t>
  </si>
  <si>
    <t>https://www.bundesnetzagentur.de/SharedDocs/Downloads/DE/Sachgebiete/Eisenbahn/Unternehmen_Institutionen/Veroeffentlichungen/Marktuntersuchungen/Verschluesselungsprogramm/VerschluesselungsProgrBnaEncryptSchieneID16055zip.zip</t>
  </si>
  <si>
    <t>Kontakt zur Bundesnetzagentur</t>
  </si>
  <si>
    <t>Optionale Verschlüsselung des Fragebogens</t>
  </si>
  <si>
    <t xml:space="preserve">www.bundesnetzagentur.de/eisenbahn-marktbeobachtung </t>
  </si>
  <si>
    <r>
      <t xml:space="preserve">Hinweis: </t>
    </r>
    <r>
      <rPr>
        <sz val="10"/>
        <rFont val="Arial"/>
        <family val="2"/>
      </rPr>
      <t>Die für diese Sondererhebung verwendete Definition des Einzelwagenverkehrs ist nicht decklungsgleich mit dem momentan im Zuge der Überprüfung der Segmente im Trassenpreissystem der DB Netz AG im Markt diskutierten Definitionsentwurf.</t>
    </r>
  </si>
  <si>
    <t>APS_Anrede</t>
  </si>
  <si>
    <t>Hauptlauf</t>
  </si>
  <si>
    <t>1.5</t>
  </si>
  <si>
    <t>1.6</t>
  </si>
  <si>
    <t>2.2</t>
  </si>
  <si>
    <t>3.1</t>
  </si>
  <si>
    <t>3.2</t>
  </si>
  <si>
    <t>3.3</t>
  </si>
  <si>
    <t>+49 (0)228 14-7075</t>
  </si>
  <si>
    <t>unter dem Stichpunkt "Sondererhebungen" oder als Direktlink zur Programm:</t>
  </si>
  <si>
    <t>Vorlauf</t>
  </si>
  <si>
    <t>Nachlauf</t>
  </si>
  <si>
    <t>%</t>
  </si>
  <si>
    <t>Anzahl der Wagen:</t>
  </si>
  <si>
    <t xml:space="preserve">Erforderliche Investition, um Ihren Wagenpark auf den aktuellen technischen Stand zu bringen: </t>
  </si>
  <si>
    <t>Durchschnittsalter:</t>
  </si>
  <si>
    <t xml:space="preserve">Erforderliche Investition, um Ihren Lokomotivenpark auf den aktuellen technischen Stand zu bringen: </t>
  </si>
  <si>
    <t>Speditionen</t>
  </si>
  <si>
    <t>Industrieunternehmen</t>
  </si>
  <si>
    <t>Umsatz</t>
  </si>
  <si>
    <t>Kapitalkosten</t>
  </si>
  <si>
    <t>Ergebnis</t>
  </si>
  <si>
    <t>Umsatzrentabilität</t>
  </si>
  <si>
    <t>Zeitliche Komponente</t>
  </si>
  <si>
    <t>Anrede:</t>
  </si>
  <si>
    <t>Vor- und Nachname:</t>
  </si>
  <si>
    <t>Telefonnummer:</t>
  </si>
  <si>
    <t>E-Mail-Adresse:</t>
  </si>
  <si>
    <r>
      <t xml:space="preserve">  ●   </t>
    </r>
    <r>
      <rPr>
        <b/>
        <sz val="10"/>
        <rFont val="Arial"/>
        <family val="2"/>
      </rPr>
      <t>Kein Übergang</t>
    </r>
    <r>
      <rPr>
        <sz val="10"/>
        <rFont val="Arial"/>
        <family val="2"/>
      </rPr>
      <t xml:space="preserve"> im Sinne des Einzelwagenverkehrs ist ein Übergang von Wagen bzw. Wagengruppen </t>
    </r>
    <r>
      <rPr>
        <b/>
        <sz val="10"/>
        <rFont val="Arial"/>
        <family val="2"/>
      </rPr>
      <t>innerhalb von Werksbahnen oder in Häfen</t>
    </r>
    <r>
      <rPr>
        <sz val="10"/>
        <rFont val="Arial"/>
        <family val="2"/>
      </rPr>
      <t xml:space="preserve"> (bspw. die Zugzusammenstellung aus Wagen von Anschließern innerhalb der Werksbahn 
       oder von verschiedenen Terminals innerhalb des Hafens).</t>
    </r>
  </si>
  <si>
    <t>Straße/Postfach:</t>
  </si>
  <si>
    <t>1 Verkehrliche Fragen</t>
  </si>
  <si>
    <t>gesamt</t>
  </si>
  <si>
    <t>Betriebsleistung im Einzelwagenverkehr (ohne Leerfahrten)</t>
  </si>
  <si>
    <t>Verkehrsleistung im Einzelwagenverkehr</t>
  </si>
  <si>
    <t>Verkehrsaufkommen im Einzelwagenverkehr</t>
  </si>
  <si>
    <t>Land- und forstwirtschaftliche Erzeugnisse</t>
  </si>
  <si>
    <t>Kohle, Rohöl, Erdgas</t>
  </si>
  <si>
    <t>Erze, Steine und Erden, Bergbau</t>
  </si>
  <si>
    <t>Konsumgüter zum kurzfristigen Verbrauch, Holzwaren</t>
  </si>
  <si>
    <t>Kokerei- und Mineralölerzeugnisse</t>
  </si>
  <si>
    <t>Chemische und Mineralölerzeugnisse</t>
  </si>
  <si>
    <t>Metalle und Metallerzeugnisse</t>
  </si>
  <si>
    <t>Maschinen und Ausrüstungen, langlebige Konsumgüter</t>
  </si>
  <si>
    <t>Sekundärrohstoffe, Abfälle</t>
  </si>
  <si>
    <t>sonstige Produkte</t>
  </si>
  <si>
    <t xml:space="preserve">   Trassenkilometer</t>
  </si>
  <si>
    <t xml:space="preserve">   Tonnenkilometer</t>
  </si>
  <si>
    <t xml:space="preserve">   gesamt</t>
  </si>
  <si>
    <t>davon nur mit der Eisenbahn transportable Güter (bspw. Gefahrgut….)</t>
  </si>
  <si>
    <t xml:space="preserve">    gesamt</t>
  </si>
  <si>
    <t>Zahl bitte mit einer Nachkommastelle angeben.</t>
  </si>
  <si>
    <t xml:space="preserve"> Übergangsvorgänge</t>
  </si>
  <si>
    <t>nur eigene Durchführung</t>
  </si>
  <si>
    <t>nur Durchführung durch andere EVU</t>
  </si>
  <si>
    <t>nur regional stationierte Lokomotive</t>
  </si>
  <si>
    <t>nur Lokomotive wie der Hauptlauf</t>
  </si>
  <si>
    <t>nur eigene Lokomotive</t>
  </si>
  <si>
    <t>nur fremde Lokomotive</t>
  </si>
  <si>
    <t>nur regional stationiertes Personal</t>
  </si>
  <si>
    <t>nur Personal wie der Hauptlauf</t>
  </si>
  <si>
    <t>nur eigenes Personal</t>
  </si>
  <si>
    <t>nur fremdes Personal</t>
  </si>
  <si>
    <t xml:space="preserve">   Stunden</t>
  </si>
  <si>
    <t xml:space="preserve">Verkehrsleistung </t>
  </si>
  <si>
    <t>zeitliche Dauer</t>
  </si>
  <si>
    <t xml:space="preserve">1.2 Welchen Prozentanteil der Verkehrsleistung Ihres Einzelwagenverkehrs machen die folgenden Verkehrsläufe aus? </t>
  </si>
  <si>
    <t>Die Anteile sind prozentual zu verteilen, so dass die Summe 100 % ergibt.</t>
  </si>
  <si>
    <r>
      <t xml:space="preserve">Betriebsleistung </t>
    </r>
    <r>
      <rPr>
        <sz val="11"/>
        <rFont val="Arial"/>
        <family val="2"/>
      </rPr>
      <t>(ohne Leerfahrten)</t>
    </r>
  </si>
  <si>
    <t>Anzahl der Lokomotiven:</t>
  </si>
  <si>
    <t>1.1 Bitte geben Sie folgende Leistungszahlen Ihrer Einzelwagenverkehre an.</t>
  </si>
  <si>
    <t xml:space="preserve">   Wagen</t>
  </si>
  <si>
    <t xml:space="preserve">   Jahre</t>
  </si>
  <si>
    <t xml:space="preserve">   Euro</t>
  </si>
  <si>
    <t xml:space="preserve">   Lokomotiven</t>
  </si>
  <si>
    <t>Bitte schätzen Sie die durchschnittliche Größe Ihrer Kunden auf der Skala ein.</t>
  </si>
  <si>
    <t>Bitte kreuzen Sie auf der Skala an, inwiefern die jeweilige Kundenart auf Ihren Einzelwagenverkehr zutrifft.</t>
  </si>
  <si>
    <t>Andere Kundenarten</t>
  </si>
  <si>
    <t>alle Kunden</t>
  </si>
  <si>
    <t>kein Kunde</t>
  </si>
  <si>
    <t xml:space="preserve">         Gelegenheitskunden</t>
  </si>
  <si>
    <t>2 Finanzielle Fragen</t>
  </si>
  <si>
    <t>2.1 Bitte geben Sie Ihren Umsatz aus Einzelwagenverkehren für die Jahre 2019 und 2020 an.</t>
  </si>
  <si>
    <t>Umsatz…</t>
  </si>
  <si>
    <t>...aus Aufträgen anderer EVU</t>
  </si>
  <si>
    <t>2.2 Bitte geben Sie die Kosten für Ihren Einzelwagenverkehr für die Jahre 2019 und 2020, aufgeteilt auf Kostenblöcke, an.</t>
  </si>
  <si>
    <t>…für Trassenentgelte</t>
  </si>
  <si>
    <t>…für Anlagenpreise für Serviceeinrichtungen</t>
  </si>
  <si>
    <t>…für Energiekosten (z.B. für Dieselkosten und Bahnstrom)</t>
  </si>
  <si>
    <t>Kosten…</t>
  </si>
  <si>
    <t>…für Güterwagen (inkl. Leasing, Instandhaltung, etc.)</t>
  </si>
  <si>
    <t>…für Betriebspersonal</t>
  </si>
  <si>
    <t>…für Verwaltung und Vertrieb</t>
  </si>
  <si>
    <t>Weitere Kosten</t>
  </si>
  <si>
    <t>…für die Hauptläufe</t>
  </si>
  <si>
    <t>…für die Übergänge der Wagen/Wagengruppen</t>
  </si>
  <si>
    <t>…für den Vor-/Nachlauf</t>
  </si>
  <si>
    <t>Übergreifende Kosten sind bitte mittels eines geeigneten Schlüssels aufzuteilen.</t>
  </si>
  <si>
    <t>Kosten</t>
  </si>
  <si>
    <t>automatisch berechnete Werte:</t>
  </si>
  <si>
    <t>ggf. Ihre Korrektur:</t>
  </si>
  <si>
    <t>Bitte begründen Sie Ihre Korrektur:</t>
  </si>
  <si>
    <t>3 Weitere Fragen</t>
  </si>
  <si>
    <t>2.5 Bitte geben Sie das wirtschaftliche Ergebnis Ihrer Einzelwagenverkehre aus Frage 2.4 für die Vergangenheit an.</t>
  </si>
  <si>
    <t>Bitte wählen Sie auf den Skalen die entsprechende Eintragungen aus.</t>
  </si>
  <si>
    <t>sehr wichtig</t>
  </si>
  <si>
    <t>unwichtig</t>
  </si>
  <si>
    <t xml:space="preserve">  1   2   3   4   5   6   7   8   9   10</t>
  </si>
  <si>
    <t>Zuverlässigkeit des Verkehrsträgers</t>
  </si>
  <si>
    <t>Vorhandene Infrastruktur beim Kunden</t>
  </si>
  <si>
    <t>zufrieden.</t>
  </si>
  <si>
    <t>unzufrieden.</t>
  </si>
  <si>
    <t>3.2 Bitte schätzen Sie die Zufriedenheit der Kunden bezüglich der zeitlichen Komponente des Einzelwagenverkehrs ein.</t>
  </si>
  <si>
    <t>bis zum nächsten Tag</t>
  </si>
  <si>
    <t>innerhalb von einer Woche</t>
  </si>
  <si>
    <t>innerhalb von 2 Wochen</t>
  </si>
  <si>
    <t>innerhalb eines Monats</t>
  </si>
  <si>
    <t>über 1 Monat Vorlauf</t>
  </si>
  <si>
    <t>Anderes wesentliches Entscheidungskriterium, nämlich:</t>
  </si>
  <si>
    <t>Die Kunden sind mit der Transportzeit…</t>
  </si>
  <si>
    <t>Die Kunden sind mit der zeitlichen Flexibilität…</t>
  </si>
  <si>
    <t>Margendruck im Ganzzugverkehr</t>
  </si>
  <si>
    <t>Margendruck im Kombinierter Verkehr</t>
  </si>
  <si>
    <t>Margendruck im Einzelwagenverkehr</t>
  </si>
  <si>
    <t>sehr hoch</t>
  </si>
  <si>
    <t>sehr gering</t>
  </si>
  <si>
    <t>3.4 Bitte schätzen Sie den Margendruck bei Ihren Verkehren im Schienengüterverkehr aufgrund anderer Verkehrsträger (z. B. Lkw-Transport) ein.</t>
  </si>
  <si>
    <t>Bitte beschreiben Sie die Problemfelder.</t>
  </si>
  <si>
    <t xml:space="preserve">Fehlende Kundennachfrage </t>
  </si>
  <si>
    <t xml:space="preserve">Fehlende Rentabilität </t>
  </si>
  <si>
    <t>sehr problematisch</t>
  </si>
  <si>
    <t xml:space="preserve">   1   2   3   4   5   6   7   8   9   10</t>
  </si>
  <si>
    <t xml:space="preserve">         unproblematisch</t>
  </si>
  <si>
    <t>Bitte spezifizieren:</t>
  </si>
  <si>
    <t>Sonstiges</t>
  </si>
  <si>
    <t>Bitte nennen Sie konkrete Maßnahmen zur sektorspezifischen Verbesserung.</t>
  </si>
  <si>
    <r>
      <t>Im Bereich der Eisenbahn</t>
    </r>
    <r>
      <rPr>
        <u/>
        <sz val="10"/>
        <rFont val="Arial"/>
        <family val="2"/>
      </rPr>
      <t>infrastruktur</t>
    </r>
    <r>
      <rPr>
        <sz val="10"/>
        <rFont val="Arial"/>
        <family val="2"/>
      </rPr>
      <t>unternehmen:</t>
    </r>
  </si>
  <si>
    <r>
      <t>Im Bereich der Eisenbahn</t>
    </r>
    <r>
      <rPr>
        <u/>
        <sz val="10"/>
        <rFont val="Arial"/>
        <family val="2"/>
      </rPr>
      <t>verkehrs</t>
    </r>
    <r>
      <rPr>
        <sz val="10"/>
        <rFont val="Arial"/>
        <family val="2"/>
      </rPr>
      <t>unternehmen:</t>
    </r>
  </si>
  <si>
    <t>4 Freies Kommentarfeld</t>
  </si>
  <si>
    <t>Fragebogen für Eisenbahnverkehrsunternehmen - Tiefenbefragung</t>
  </si>
  <si>
    <t>Die Fragen dieses Fragebogens zielen darauf ab, ein das Verständnis zum Einzelwagenverkehr zu vertiefen. Der Fokus liegt dabei insbesondere auf verkehrlichen und finanziellen Aspekten sowie auf Kundenpräferenzen.
Sie können den Fragebogen auch an weitere Stellen in Ihrem Unternehmen weiterleiten. Für Rückfragen steht Ihnen der in der E-Mail genannte Ansprechpartner gerne zur Verfügung.</t>
  </si>
  <si>
    <r>
      <t xml:space="preserve">  ●   </t>
    </r>
    <r>
      <rPr>
        <b/>
        <sz val="10"/>
        <rFont val="Arial"/>
        <family val="2"/>
      </rPr>
      <t>Kein Übergang</t>
    </r>
    <r>
      <rPr>
        <sz val="10"/>
        <rFont val="Arial"/>
        <family val="2"/>
      </rPr>
      <t xml:space="preserve"> im Sinne des Einzelwagenverkehrs ist ein Übergang von Wagen bzw. Wagengruppen </t>
    </r>
    <r>
      <rPr>
        <b/>
        <sz val="10"/>
        <rFont val="Arial"/>
        <family val="2"/>
      </rPr>
      <t>ausschließlich zwischen Zügen des Kombinierten Verkehrs, die zwischen KV-Terminals verkehren.</t>
    </r>
    <r>
      <rPr>
        <sz val="10"/>
        <rFont val="Arial"/>
        <family val="2"/>
      </rPr>
      <t xml:space="preserve"> Als Kombinierter Verkehr 
       wird intermodaler Verkehr mit Containern, Trailern o.ä. bezeichnet, bei dem der überwiegende Teil der Strecke mit der Eisenbahn bewältigt und der Vor- und Nachlauf auf der Straße so kurz wie möglich gehalten wird.</t>
    </r>
  </si>
  <si>
    <t xml:space="preserve">   Tonnen*</t>
  </si>
  <si>
    <t xml:space="preserve">   Tonnenkilometer*</t>
  </si>
  <si>
    <t>Hinweis:</t>
  </si>
  <si>
    <t>Sollten Ihnen die Angaben nicht möglich sein, melden Sie sich bitte bei Ihrem Ansprechpartner.</t>
  </si>
  <si>
    <t xml:space="preserve">   der Verkehrsleistung</t>
  </si>
  <si>
    <t xml:space="preserve">   * Beinhaltet nur das Ladungs- bzw. Frachtgewicht.</t>
  </si>
  <si>
    <t>Bitte beachten Sie die o. g. Definition, insbesondere den Übergang von Wagen/Wagengruppen auf Infrastruktur in Deutschland.</t>
  </si>
  <si>
    <t>Verkehrsleistung in Deutschland für Einzelwagenverkehre</t>
  </si>
  <si>
    <t>1.4 Wie lang ist der Vorlauf, der Nachlauf und der Hauptlauf/die Hauptläufe eines durchschnittlichen Transportauftrags Ihres Einzelwagenverkehrs?</t>
  </si>
  <si>
    <t>1.6 Wie viele Übergangsvorgänge von Wagen oder Wagengruppen auf andere Züge zwischen Versand- und Zielbahnhof umfasst ein durchschnittlicher Transportauftrag Ihres Einzelwagenverkehrs?</t>
  </si>
  <si>
    <t>1.5 Bitte geben Sie den prozentualen Anteil von Leerwagen in Ihren Einzelwagenverkehren an.</t>
  </si>
  <si>
    <t>1.7 Bitte geben Sie an, inwiefern Sie den Einzelwagenverkehr selbst durchführen oder die Durchführung an andere EVU abgeben.</t>
  </si>
  <si>
    <t>Wagenübergang</t>
  </si>
  <si>
    <t>Wagenübergang und Standzeit in Serviceeinrichtungen</t>
  </si>
  <si>
    <t>Wenn Sie die Durchführung von Teilen Ihrer Einzelwagenverkehre an andere EVU abgeben, beschreiben Sie bitte die Gründe zur Abgabe:</t>
  </si>
  <si>
    <t>1.8 Wie wird der Vor-/Nachlauf bewerkstelligt?</t>
  </si>
  <si>
    <t>Dauerhaft angemietete und dauerhaft geleaste Fahrzeuge bzw. dauerhaft Ihrem EVU zugeordnetes Personal rechnen Sie bitte Ihrem EVU zu.</t>
  </si>
  <si>
    <t>Dauerhaft angemietete und dauerhaft geleaste Fahrzeuge rechnen Sie bitte Ihrem EVU zu.</t>
  </si>
  <si>
    <t>1.10 Bitte geben Sie überwiegende Eigenschaften Ihrer Kunden im Einzelwagenverkehr an:</t>
  </si>
  <si>
    <t xml:space="preserve">   Bitte nennen Sie die 3 größten Kunden:</t>
  </si>
  <si>
    <t>...mit Speditionen als Kunden</t>
  </si>
  <si>
    <t>...mit Industrieunternehmen als Kunden</t>
  </si>
  <si>
    <t>...mit anderen Kunden</t>
  </si>
  <si>
    <t>…für eingekaufte Vor- oder Nachläufe</t>
  </si>
  <si>
    <t>…für eingekaufte Hauptläufe</t>
  </si>
  <si>
    <t>…für eingekaufte Wagenübergänge (Rangiervorgänge)</t>
  </si>
  <si>
    <t>…für weitere eingekaufte Leistungen</t>
  </si>
  <si>
    <t>2.4 Bitte überprüfen Sie das automatisch berechnete wirtschaftliche Ergebnis Ihrer Einzelwagenverkehre. Geben Sie ggf. korrigierte Werte an.</t>
  </si>
  <si>
    <t>Preisliche Komponente</t>
  </si>
  <si>
    <t>3.3 Bitte geben Sie an, mit welchem zeitlichen Vorlauf Ihre Kunden Leistungen des Einzelwagenverkehrs buchen.</t>
  </si>
  <si>
    <t>3.6 Wo sehen Sie aktuell die Probleme zur Ausweitung Ihrer Geschäftstätigkeit im Einzelwagenverkehr?</t>
  </si>
  <si>
    <t>3.7 Wie könnten die Rahmenbedingungen des Produktionssystems Einzelwagenverkehr verbessert werden?</t>
  </si>
  <si>
    <t>führen.</t>
  </si>
  <si>
    <r>
      <t xml:space="preserve">Bitte geben Sie die für diese Verkehre erbrachte </t>
    </r>
    <r>
      <rPr>
        <u/>
        <sz val="10"/>
        <rFont val="Arial"/>
        <family val="2"/>
      </rPr>
      <t>Verkehrsleistung in Deutschland</t>
    </r>
    <r>
      <rPr>
        <sz val="10"/>
        <rFont val="Arial"/>
        <family val="2"/>
      </rPr>
      <t xml:space="preserve"> an.</t>
    </r>
  </si>
  <si>
    <t>ohne Übergang von Wagen/Wagengruppen auf deutscher Infrastruktur</t>
  </si>
  <si>
    <t>…Versand- und Zielort in Deutschland</t>
  </si>
  <si>
    <r>
      <t xml:space="preserve">…Versand- </t>
    </r>
    <r>
      <rPr>
        <u/>
        <sz val="10"/>
        <rFont val="Arial"/>
        <family val="2"/>
      </rPr>
      <t>oder</t>
    </r>
    <r>
      <rPr>
        <sz val="10"/>
        <rFont val="Arial"/>
        <family val="2"/>
      </rPr>
      <t xml:space="preserve"> Zielort im Ausland (einfach grenzüberschreitend)</t>
    </r>
  </si>
  <si>
    <r>
      <t xml:space="preserve">...Versand- </t>
    </r>
    <r>
      <rPr>
        <u/>
        <sz val="10"/>
        <rFont val="Arial"/>
        <family val="2"/>
      </rPr>
      <t>und</t>
    </r>
    <r>
      <rPr>
        <sz val="10"/>
        <rFont val="Arial"/>
        <family val="2"/>
      </rPr>
      <t xml:space="preserve"> Zielort im Ausland (Transit)</t>
    </r>
  </si>
  <si>
    <r>
      <t xml:space="preserve">Versand- </t>
    </r>
    <r>
      <rPr>
        <u/>
        <sz val="10"/>
        <rFont val="Arial"/>
        <family val="2"/>
      </rPr>
      <t>oder</t>
    </r>
    <r>
      <rPr>
        <sz val="10"/>
        <rFont val="Arial"/>
        <family val="2"/>
      </rPr>
      <t xml:space="preserve"> Zielort im Ausland (einfach grenzüberschreitend)</t>
    </r>
  </si>
  <si>
    <r>
      <t xml:space="preserve">Versand- </t>
    </r>
    <r>
      <rPr>
        <u/>
        <sz val="10"/>
        <rFont val="Arial"/>
        <family val="2"/>
      </rPr>
      <t>und</t>
    </r>
    <r>
      <rPr>
        <sz val="10"/>
        <rFont val="Arial"/>
        <family val="2"/>
      </rPr>
      <t xml:space="preserve"> Zielort im Ausland (Transit)</t>
    </r>
  </si>
  <si>
    <t>1.9 Bitte geben Sie folgende Angaben der von Ihnen eingesetzten Wagen und Lokomotiven an.</t>
  </si>
  <si>
    <t>Bitte beschreiben Sie die Herkunft der weiteren Kosten:</t>
  </si>
  <si>
    <r>
      <t xml:space="preserve">Eine </t>
    </r>
    <r>
      <rPr>
        <b/>
        <sz val="10"/>
        <color theme="1"/>
        <rFont val="Arial"/>
        <family val="2"/>
      </rPr>
      <t>Senkung Ihrer Preise im Einzelwagenverkehr um 10 Prozent</t>
    </r>
    <r>
      <rPr>
        <sz val="10"/>
        <color theme="1"/>
        <rFont val="Arial"/>
        <family val="2"/>
      </rPr>
      <t xml:space="preserve"> würde zu </t>
    </r>
    <r>
      <rPr>
        <b/>
        <sz val="10"/>
        <color theme="1"/>
        <rFont val="Arial"/>
        <family val="2"/>
      </rPr>
      <t>Mehrverkehr von</t>
    </r>
  </si>
  <si>
    <r>
      <t xml:space="preserve">Eine </t>
    </r>
    <r>
      <rPr>
        <b/>
        <sz val="10"/>
        <color theme="1"/>
        <rFont val="Arial"/>
        <family val="2"/>
      </rPr>
      <t>Senkung Ihrer Preise im Einzelwagenverkehr um 25 Prozent</t>
    </r>
    <r>
      <rPr>
        <sz val="10"/>
        <color theme="1"/>
        <rFont val="Arial"/>
        <family val="2"/>
      </rPr>
      <t xml:space="preserve"> würde zu </t>
    </r>
    <r>
      <rPr>
        <b/>
        <sz val="10"/>
        <color theme="1"/>
        <rFont val="Arial"/>
        <family val="2"/>
      </rPr>
      <t>Mehrverkehr von</t>
    </r>
  </si>
  <si>
    <t>Nicht vorhandene Infrastruktur</t>
  </si>
  <si>
    <t>Personalknappheit</t>
  </si>
  <si>
    <t>Die Sondererhebung ist zweistufig angelegt. Sie erhalten mit dieser Datei den zweiten Fragebogen, der detailliert auf Ihren Einzelwagenverkehr eingeht.</t>
  </si>
  <si>
    <t>Projektansprechpartner:</t>
  </si>
  <si>
    <t>Vertraglich durch andere EVU gebundene Infrastruktur</t>
  </si>
  <si>
    <t>Leistungszahlen EWV</t>
  </si>
  <si>
    <t>BL gesamt 2019</t>
  </si>
  <si>
    <t>BL gesamt 2020</t>
  </si>
  <si>
    <t>Verkehrsaufkommen  2019</t>
  </si>
  <si>
    <t>Verkehrsaufkommen 2020</t>
  </si>
  <si>
    <t>VL land forst 2019</t>
  </si>
  <si>
    <t>VL Kohle 2019</t>
  </si>
  <si>
    <t>VL Erze2019</t>
  </si>
  <si>
    <t>VL Konsumgüter2019</t>
  </si>
  <si>
    <t>VL Kokerei2019</t>
  </si>
  <si>
    <t>VL Chemische2019</t>
  </si>
  <si>
    <t>VL Metalle 2019</t>
  </si>
  <si>
    <t>VL Maschinen 2019</t>
  </si>
  <si>
    <t>VL Sekundärrohstoffe 2019</t>
  </si>
  <si>
    <t>VL sonstige 2019</t>
  </si>
  <si>
    <t>VL gesamt 2019</t>
  </si>
  <si>
    <t>VL davon 2019</t>
  </si>
  <si>
    <t>VL land forst 2020</t>
  </si>
  <si>
    <t>VL Kohle  2020</t>
  </si>
  <si>
    <t>VL Erze 2020</t>
  </si>
  <si>
    <t>VL Konsumgüter 2020</t>
  </si>
  <si>
    <t>VL Kokerei 2020</t>
  </si>
  <si>
    <t>VL Chemische 2020</t>
  </si>
  <si>
    <t>VL Metalle 2020</t>
  </si>
  <si>
    <t>VL Maschinen 2020</t>
  </si>
  <si>
    <t>VL Sekundärrohstoffe 2020</t>
  </si>
  <si>
    <t>VL sonstige 2020</t>
  </si>
  <si>
    <t>VL gesamt 2020</t>
  </si>
  <si>
    <t>VL davon 2020</t>
  </si>
  <si>
    <t>1.2</t>
  </si>
  <si>
    <t>Prozentanteil Verkehrsläufe</t>
  </si>
  <si>
    <t>Deutschland 2019</t>
  </si>
  <si>
    <t>Deutschland 2020</t>
  </si>
  <si>
    <t>Grenzüberschreitend 2019</t>
  </si>
  <si>
    <t>Grenzüberschreitend 2020</t>
  </si>
  <si>
    <t>Transit 2019</t>
  </si>
  <si>
    <t>Transit 2020</t>
  </si>
  <si>
    <t>Intern Verkehre</t>
  </si>
  <si>
    <t>Einfach grenzüber 2019</t>
  </si>
  <si>
    <t>Einfach grenzüber 2020</t>
  </si>
  <si>
    <t>Länge Vor-/Nachläufe</t>
  </si>
  <si>
    <t>BL Vor 2019</t>
  </si>
  <si>
    <t>BL Haupt 2019</t>
  </si>
  <si>
    <t>VL Vor 2019</t>
  </si>
  <si>
    <t>VL Nach  2019</t>
  </si>
  <si>
    <t>VL Haupt 2019</t>
  </si>
  <si>
    <t>Dauer Vor 2019</t>
  </si>
  <si>
    <t>Dauer Nach 2019</t>
  </si>
  <si>
    <t>Dauer Haupt 2019</t>
  </si>
  <si>
    <t>BL Nach 2019</t>
  </si>
  <si>
    <t>BL Vor 2020</t>
  </si>
  <si>
    <t>BL Nach 2020</t>
  </si>
  <si>
    <t>BL Haupt 2020</t>
  </si>
  <si>
    <t>VL Vor 2020</t>
  </si>
  <si>
    <t>VL Nach 2020</t>
  </si>
  <si>
    <t>VL Haupt 2020</t>
  </si>
  <si>
    <t>Dauer Vor 2020</t>
  </si>
  <si>
    <t>Dauer Nach 2020</t>
  </si>
  <si>
    <t>Dauer Haupt 2020</t>
  </si>
  <si>
    <t>Dauer Standzeit 2019</t>
  </si>
  <si>
    <t>Dauer Standzeit 2020</t>
  </si>
  <si>
    <t>Leerwagen</t>
  </si>
  <si>
    <t>Übergangsvorg.</t>
  </si>
  <si>
    <t>Anteil Leerwagen</t>
  </si>
  <si>
    <t>Übergänge Wagen</t>
  </si>
  <si>
    <t>1.7</t>
  </si>
  <si>
    <t>Selbst/Weitergabe</t>
  </si>
  <si>
    <t>Gründe für Abgabe</t>
  </si>
  <si>
    <t>1.8</t>
  </si>
  <si>
    <t>Bewerkstelligung Vor-/Nach</t>
  </si>
  <si>
    <t>regional stat. Lok</t>
  </si>
  <si>
    <t>eigene Lok</t>
  </si>
  <si>
    <t>regional stat. Perso</t>
  </si>
  <si>
    <t>eigenes Perso</t>
  </si>
  <si>
    <t>1.9</t>
  </si>
  <si>
    <t>Anzahl der Wagen</t>
  </si>
  <si>
    <t>Anzahl der Lok</t>
  </si>
  <si>
    <t>Durchschnittsalter Lok</t>
  </si>
  <si>
    <t>Investitionen Lok</t>
  </si>
  <si>
    <t>Durchschnittsalter Wagen</t>
  </si>
  <si>
    <t>Investitionen Wagen</t>
  </si>
  <si>
    <t>Angaben eingesetzte Wagen/Lok</t>
  </si>
  <si>
    <t>1.10</t>
  </si>
  <si>
    <t>Eigenschaften Kunden</t>
  </si>
  <si>
    <t>Größe</t>
  </si>
  <si>
    <t>Kunden Speditionen</t>
  </si>
  <si>
    <t>Kunden Industrie</t>
  </si>
  <si>
    <t>Größte Speditionen</t>
  </si>
  <si>
    <t>Größte Industrien</t>
  </si>
  <si>
    <t>Größte Anderen</t>
  </si>
  <si>
    <t>Umsatz Andere Kunden 2020</t>
  </si>
  <si>
    <t>Umsatz Gesamt 2020</t>
  </si>
  <si>
    <t>Umsatz Speditionen 2019</t>
  </si>
  <si>
    <t>Umsatz Speditionen 2020</t>
  </si>
  <si>
    <t>Umsatz Industrie2019</t>
  </si>
  <si>
    <t>Umsatz Industrie2020</t>
  </si>
  <si>
    <t>Umsatz Andere Kunden 2019</t>
  </si>
  <si>
    <t>Umsatz aus Aufträgen 2019</t>
  </si>
  <si>
    <t>Umsatz aus Aufträgen 2020</t>
  </si>
  <si>
    <t>Umsatz Gesamt 2019</t>
  </si>
  <si>
    <t>Trassenentgelte 2019</t>
  </si>
  <si>
    <t>Anlagenpreise 2019</t>
  </si>
  <si>
    <t>Energiekosten 2019</t>
  </si>
  <si>
    <t>Triebfahrzeug 2019</t>
  </si>
  <si>
    <t>Güterewagen 2019</t>
  </si>
  <si>
    <t>Betriebspersonal 2019</t>
  </si>
  <si>
    <t>Verwaltung und Vertrieb 2019</t>
  </si>
  <si>
    <t>Eingek. Vor/Nach2019</t>
  </si>
  <si>
    <t>Hauptläufe 2019</t>
  </si>
  <si>
    <t>Eingekauft weitere 2019</t>
  </si>
  <si>
    <t>Anlagenpreise 2020</t>
  </si>
  <si>
    <t>Energiekosten 2020</t>
  </si>
  <si>
    <t>Triebfahrzeug 2020</t>
  </si>
  <si>
    <t>Güterewagen 2020</t>
  </si>
  <si>
    <t>Betriebspersonal 2020</t>
  </si>
  <si>
    <t>Verwaltung und Vertrieb 2020</t>
  </si>
  <si>
    <t>Eingek. Vor/Nach2020</t>
  </si>
  <si>
    <t>Hauptläufe 2020</t>
  </si>
  <si>
    <t>Eingekauft weitere 2020</t>
  </si>
  <si>
    <t>Eingek. Wagenü 2019</t>
  </si>
  <si>
    <t>Eingek. Wagenü 2020</t>
  </si>
  <si>
    <t>Kapitalkosten 2019</t>
  </si>
  <si>
    <t>Kapitalkosten 2020</t>
  </si>
  <si>
    <t>Weitere Kosten 2019</t>
  </si>
  <si>
    <t>Weitere Kosten 2020</t>
  </si>
  <si>
    <t>Kosten Gesamt 2019</t>
  </si>
  <si>
    <t>Kosten Gesamt 2020</t>
  </si>
  <si>
    <t>Herkunft weitere Kosten</t>
  </si>
  <si>
    <t>Trassenentgelte 2020</t>
  </si>
  <si>
    <t>2.3</t>
  </si>
  <si>
    <t>Kosten EWV nach Bestandteilen</t>
  </si>
  <si>
    <t>Best. Haupt 2019</t>
  </si>
  <si>
    <t>Best. Haupt 2020</t>
  </si>
  <si>
    <t>Best. Vor/Nach 2019</t>
  </si>
  <si>
    <t>Best. Vor/Nach 2020</t>
  </si>
  <si>
    <t>Best. Übergänge 2019</t>
  </si>
  <si>
    <t>Best. Übergänge 2020</t>
  </si>
  <si>
    <t>Best. Gesamt 2019</t>
  </si>
  <si>
    <t>Best. Gesamt 2020</t>
  </si>
  <si>
    <t>2.4</t>
  </si>
  <si>
    <t>Wirtschaftliches Ergebnis</t>
  </si>
  <si>
    <t>Begründung</t>
  </si>
  <si>
    <t>Aut. Umsatz 2020</t>
  </si>
  <si>
    <t>Aut. Umsatz 2019</t>
  </si>
  <si>
    <t>Aut. Kosten 2019</t>
  </si>
  <si>
    <t>Aut. Kosten 2020</t>
  </si>
  <si>
    <t>Aut. Ergebnis 2019</t>
  </si>
  <si>
    <t>Aut. Ergebnis 2020</t>
  </si>
  <si>
    <t>Aut. Rentab. 2019</t>
  </si>
  <si>
    <t>Aut. Rentab. 2020</t>
  </si>
  <si>
    <t>Korrek. Umsatz 2019</t>
  </si>
  <si>
    <t>Korrek. Umsatz 2020</t>
  </si>
  <si>
    <t>Korrek. Kosten 2019</t>
  </si>
  <si>
    <t>Korrek. Kosten 2020</t>
  </si>
  <si>
    <t>Korrek. Ergebis 2019</t>
  </si>
  <si>
    <t>Korrek. Ergebnis 2020</t>
  </si>
  <si>
    <t>Korrek. Rentab. 2019</t>
  </si>
  <si>
    <t>Korrek. Rentab. 2020</t>
  </si>
  <si>
    <t>2.5</t>
  </si>
  <si>
    <t>Wirtschaftliches Ergebnis Vergangenheit</t>
  </si>
  <si>
    <t>Ergebnis 2015</t>
  </si>
  <si>
    <t>Ergebnis 2016</t>
  </si>
  <si>
    <t>Ergebnis 2017</t>
  </si>
  <si>
    <t>Ergebnis 2018</t>
  </si>
  <si>
    <t>Umsatzrent. 2015</t>
  </si>
  <si>
    <t>Umsatzrent. 2016</t>
  </si>
  <si>
    <t>Umsatzrent. 2017</t>
  </si>
  <si>
    <t>Umsatzrent. 2018</t>
  </si>
  <si>
    <t>Einschätzung Transportaufträge</t>
  </si>
  <si>
    <t>Zuverlässigkeit Verkehrsträger</t>
  </si>
  <si>
    <t>Vorhandene Infra.</t>
  </si>
  <si>
    <t>Preislich</t>
  </si>
  <si>
    <t>Anderes Kriterium</t>
  </si>
  <si>
    <t>Anderes Kriterium Text</t>
  </si>
  <si>
    <t>Transportzeit</t>
  </si>
  <si>
    <t>Zeitl. Flexib.</t>
  </si>
  <si>
    <t>Auftrag Vorlaufzeit</t>
  </si>
  <si>
    <t>Nächster Tag</t>
  </si>
  <si>
    <t>Innerhalb 1 Woche</t>
  </si>
  <si>
    <t>Innterhalb 2 Wochen</t>
  </si>
  <si>
    <t>Innerhalb eines Monats</t>
  </si>
  <si>
    <t>Über 1 Monat</t>
  </si>
  <si>
    <t>Margendruck</t>
  </si>
  <si>
    <t>Margendruck EWV</t>
  </si>
  <si>
    <t>Margendruck Ganzzug</t>
  </si>
  <si>
    <t>Margendruck KV</t>
  </si>
  <si>
    <t>Senkung um 10%</t>
  </si>
  <si>
    <t>Senkung um 25%</t>
  </si>
  <si>
    <t>3.4</t>
  </si>
  <si>
    <t>3.5</t>
  </si>
  <si>
    <t>Zufriedenheit</t>
  </si>
  <si>
    <t>Vorlaufzeit</t>
  </si>
  <si>
    <t>Einschätzung MwST</t>
  </si>
  <si>
    <t>3.6</t>
  </si>
  <si>
    <t>Probleme Ausweitung</t>
  </si>
  <si>
    <t>3.7</t>
  </si>
  <si>
    <t>Maßnahmen</t>
  </si>
  <si>
    <t>4</t>
  </si>
  <si>
    <t>Kommentarfeld</t>
  </si>
  <si>
    <t>Fehlende Kundennachfrage</t>
  </si>
  <si>
    <t>Fehlende Rentabilität</t>
  </si>
  <si>
    <t>Vertraglich durch andere EVU</t>
  </si>
  <si>
    <t>Fehlende Kundennachfrage Text</t>
  </si>
  <si>
    <t>Fehlende Rentabilität Text</t>
  </si>
  <si>
    <t>Personalknappheit Text</t>
  </si>
  <si>
    <t>Nicht vorhandene Infrastruktur Text</t>
  </si>
  <si>
    <t>Vertraglich durch andere EVU Text</t>
  </si>
  <si>
    <t>Sonstiges Text</t>
  </si>
  <si>
    <t>EVU</t>
  </si>
  <si>
    <t>EIU</t>
  </si>
  <si>
    <t>Fragebogen TB</t>
  </si>
  <si>
    <t>Bei dieser Frage wird ausnahmsweise von der o. g. Definition hinsichtlich des Übergangs auf deutscher Infrastruktur abgewichen.</t>
  </si>
  <si>
    <t>Verkehrsleistung in Deutschland für Einzelwagenverkehre mit…</t>
  </si>
  <si>
    <t>…für Triebfahrzeuge (inkl. Leasing, Instandhaltung, etc.)</t>
  </si>
  <si>
    <t>Großkunden (beauftragen viele Zugfahrten)</t>
  </si>
  <si>
    <t>Bitte wählen Sie auf den Skalen die entsprechenden Eintragungen aus.</t>
  </si>
  <si>
    <t>2.3 Bitte geben Sie die Kosten für Ihren Einzelwagenverkehr für die Jahre 2019 und 2020, aufgeteilt nach den Bestandteilen des Einzelwagenverkehrs, an.</t>
  </si>
  <si>
    <r>
      <t xml:space="preserve">1.3 Führen Sie internationale Einzelwagenverkehre </t>
    </r>
    <r>
      <rPr>
        <b/>
        <u/>
        <sz val="11"/>
        <rFont val="Arial"/>
        <family val="2"/>
      </rPr>
      <t>ohne Übergang von Wagen/Wagengruppen auf deutscher Infrastruktur</t>
    </r>
    <r>
      <rPr>
        <b/>
        <sz val="11"/>
        <rFont val="Arial"/>
        <family val="2"/>
      </rPr>
      <t xml:space="preserve"> durch?</t>
    </r>
  </si>
  <si>
    <t>- Bitte senden Sie den Fragebogen als Excel-Datei bis zum 06.09.2021 an sondererhebung.schiene@bnetza.de zurück! -</t>
  </si>
  <si>
    <t>Rücksendefrist des Fragebogens: 06.09.2021</t>
  </si>
  <si>
    <t>Rangiertätigkeiten in Serviceeinrichtungen führen zu keiner Betriebs- und Verkehrsleistung.</t>
  </si>
  <si>
    <t xml:space="preserve">Bei nicht in dieser Schüttung vorliegenden Daten sind die Leistungszahlen qualifiziert zu schätzen. </t>
  </si>
  <si>
    <t>3.1 Bitte schätzen Sie, wie wichtig Ihren Kunden die folgenden Kriterien bei der Entscheidung für bzw. gegen Einzelwagenverkehr sind.</t>
  </si>
  <si>
    <t>Die Kunden sind mit der Auftrags-Vorlaufzeit…</t>
  </si>
  <si>
    <r>
      <t xml:space="preserve">  ●   </t>
    </r>
    <r>
      <rPr>
        <b/>
        <sz val="10"/>
        <rFont val="Arial"/>
        <family val="2"/>
      </rPr>
      <t>Kein Übergang</t>
    </r>
    <r>
      <rPr>
        <sz val="10"/>
        <rFont val="Arial"/>
        <family val="2"/>
      </rPr>
      <t xml:space="preserve"> im Sinne des Einzelwagenverkehrs ist ein Übergang von Wagen bzw. Wagengruppen, wenn alle Wagen des </t>
    </r>
    <r>
      <rPr>
        <b/>
        <sz val="10"/>
        <rFont val="Arial"/>
        <family val="2"/>
      </rPr>
      <t>ursprünglichen Zugverbandes denselben Versand- und Zielort</t>
    </r>
    <r>
      <rPr>
        <sz val="10"/>
        <rFont val="Arial"/>
        <family val="2"/>
      </rPr>
      <t xml:space="preserve"> aufweisen wie alle Wagen des </t>
    </r>
    <r>
      <rPr>
        <b/>
        <sz val="10"/>
        <rFont val="Arial"/>
        <family val="2"/>
      </rPr>
      <t>neuen Zugverbandes</t>
    </r>
    <r>
      <rPr>
        <sz val="10"/>
        <rFont val="Arial"/>
        <family val="2"/>
      </rPr>
      <t>.</t>
    </r>
  </si>
  <si>
    <t>Andere EVU</t>
  </si>
  <si>
    <t>Größte EVU</t>
  </si>
  <si>
    <t>3.5 Bitte schätzen Sie ein, wieviel Mehrverkehr durch Preissenkungen beim Einzelwagenverkehren zu erwarten wäre.</t>
  </si>
  <si>
    <t>Beispiel: Ein Wert von 50 % würde bedeuten, dass jeder zweite Wagen in Ihrem Einzelwagenverkehr ein Leerwagen ist.</t>
  </si>
  <si>
    <r>
      <t xml:space="preserve">Während der Verschlüsselung eines Fragebogens werden zwei verschlüsselte Dateien angelegt. Die Datei mit der Endung </t>
    </r>
    <r>
      <rPr>
        <b/>
        <i/>
        <sz val="10"/>
        <color theme="1"/>
        <rFont val="Arial"/>
        <family val="2"/>
      </rPr>
      <t>.xlsx.enc</t>
    </r>
    <r>
      <rPr>
        <sz val="10"/>
        <color theme="1"/>
        <rFont val="Arial"/>
        <family val="2"/>
      </rPr>
      <t xml:space="preserve"> enthält die verschlüsselten Daten des Fragebogens, während die Datei mit der Endung </t>
    </r>
    <r>
      <rPr>
        <b/>
        <i/>
        <sz val="10"/>
        <color theme="1"/>
        <rFont val="Arial"/>
        <family val="2"/>
      </rPr>
      <t xml:space="preserve">.xlsx.key </t>
    </r>
    <r>
      <rPr>
        <sz val="10"/>
        <color theme="1"/>
        <rFont val="Arial"/>
        <family val="2"/>
      </rPr>
      <t xml:space="preserve">das verschlüsselte (automatisch generierte) Passwort enthält. Die verschlüsselten Dateien speichert das Programm im Ursprungsverzeichnis des gewählten Excel-Fragebogens. </t>
    </r>
    <r>
      <rPr>
        <b/>
        <sz val="10"/>
        <color theme="1"/>
        <rFont val="Arial"/>
        <family val="2"/>
      </rPr>
      <t>Bitte senden Sie beide verschlüsselten Dateien gemeinsam an die o.g. E-Mail-Adresse!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</si>
</sst>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4" formatCode="_-* #,##0.00\ &quot;€&quot;_-;\-* #,##0.00\ &quot;€&quot;_-;_-* &quot;-&quot;??\ &quot;€&quot;_-;_-@_-"/>
    <numFmt numFmtId="164" formatCode="00000000"/>
    <numFmt numFmtId="165" formatCode="#,##0.00_ ;[Red]\-#,##0.00;\-"/>
    <numFmt numFmtId="166" formatCode="_([$€]* #,##0.00_);_([$€]* \(#,##0.00\);_([$€]* &quot;-&quot;??_);_(@_)"/>
    <numFmt numFmtId="167" formatCode="0.0"/>
    <numFmt numFmtId="168" formatCode="#,##0\ &quot;€&quot;"/>
    <numFmt numFmtId="169" formatCode="#,##0.0"/>
    <numFmt numFmtId="170" formatCode="0.0%"/>
  </numFmts>
  <fonts count="46" x14ac:knownFonts="1">
    <font>
      <sz val="11"/>
      <color theme="1"/>
      <name val="Calibri"/>
      <family val="2"/>
      <scheme val="minor"/>
    </font>
    <font>
      <u/>
      <sz val="11"/>
      <color theme="10"/>
      <name val="Calibri"/>
      <family val="2"/>
      <scheme val="minor"/>
    </font>
    <font>
      <sz val="10"/>
      <name val="Arial"/>
      <family val="2"/>
    </font>
    <font>
      <b/>
      <sz val="10"/>
      <name val="Arial"/>
      <family val="2"/>
    </font>
    <font>
      <i/>
      <sz val="10"/>
      <name val="Arial"/>
      <family val="2"/>
    </font>
    <font>
      <b/>
      <i/>
      <sz val="10"/>
      <name val="Arial"/>
      <family val="2"/>
    </font>
    <font>
      <b/>
      <i/>
      <sz val="9"/>
      <name val="Arial"/>
      <family val="2"/>
    </font>
    <font>
      <b/>
      <sz val="9"/>
      <name val="Arial"/>
      <family val="2"/>
    </font>
    <font>
      <sz val="8"/>
      <name val="Arial"/>
      <family val="2"/>
    </font>
    <font>
      <sz val="11"/>
      <color indexed="8"/>
      <name val="Calibri"/>
      <family val="2"/>
    </font>
    <font>
      <sz val="11"/>
      <color indexed="9"/>
      <name val="Calibri"/>
      <family val="2"/>
    </font>
    <font>
      <u/>
      <sz val="10"/>
      <color theme="10"/>
      <name val="Arial"/>
      <family val="2"/>
    </font>
    <font>
      <sz val="11"/>
      <name val="Arial"/>
      <family val="2"/>
    </font>
    <font>
      <sz val="10"/>
      <name val="Courier"/>
      <family val="3"/>
    </font>
    <font>
      <sz val="10"/>
      <color theme="1"/>
      <name val="Arial"/>
      <family val="2"/>
    </font>
    <font>
      <b/>
      <sz val="10"/>
      <color theme="1"/>
      <name val="Arial"/>
      <family val="2"/>
    </font>
    <font>
      <sz val="8"/>
      <color theme="1"/>
      <name val="Arial"/>
      <family val="2"/>
    </font>
    <font>
      <sz val="8"/>
      <color theme="0"/>
      <name val="Arial"/>
      <family val="2"/>
    </font>
    <font>
      <b/>
      <sz val="8"/>
      <color theme="0"/>
      <name val="Arial"/>
      <family val="2"/>
    </font>
    <font>
      <sz val="11"/>
      <color theme="1"/>
      <name val="Calibri"/>
      <family val="2"/>
      <scheme val="minor"/>
    </font>
    <font>
      <sz val="16"/>
      <name val="Arial"/>
      <family val="2"/>
    </font>
    <font>
      <b/>
      <sz val="14"/>
      <color theme="0"/>
      <name val="Arial"/>
      <family val="2"/>
    </font>
    <font>
      <sz val="10"/>
      <color theme="0"/>
      <name val="Arial"/>
      <family val="2"/>
    </font>
    <font>
      <sz val="11"/>
      <color theme="1"/>
      <name val="Arial"/>
      <family val="2"/>
    </font>
    <font>
      <sz val="16"/>
      <color rgb="FF000000"/>
      <name val="Arial"/>
      <family val="2"/>
    </font>
    <font>
      <sz val="9"/>
      <name val="Arial"/>
      <family val="2"/>
    </font>
    <font>
      <i/>
      <sz val="10"/>
      <color theme="1"/>
      <name val="Arial"/>
      <family val="2"/>
    </font>
    <font>
      <i/>
      <sz val="9"/>
      <color rgb="FFFF0000"/>
      <name val="Arial"/>
      <family val="2"/>
    </font>
    <font>
      <sz val="10"/>
      <color rgb="FFFF0000"/>
      <name val="Arial"/>
      <family val="2"/>
    </font>
    <font>
      <b/>
      <sz val="9"/>
      <color theme="1"/>
      <name val="Arial"/>
      <family val="2"/>
    </font>
    <font>
      <b/>
      <sz val="11"/>
      <name val="Arial"/>
      <family val="2"/>
    </font>
    <font>
      <sz val="18"/>
      <color theme="1"/>
      <name val="Arial"/>
      <family val="2"/>
    </font>
    <font>
      <sz val="16"/>
      <color rgb="FFC00000"/>
      <name val="Arial"/>
      <family val="2"/>
    </font>
    <font>
      <b/>
      <i/>
      <sz val="10"/>
      <color theme="1"/>
      <name val="Arial"/>
      <family val="2"/>
    </font>
    <font>
      <u/>
      <sz val="10"/>
      <color theme="1"/>
      <name val="Arial"/>
      <family val="2"/>
    </font>
    <font>
      <b/>
      <sz val="16"/>
      <color theme="1"/>
      <name val="Arial"/>
      <family val="2"/>
    </font>
    <font>
      <b/>
      <sz val="16"/>
      <color rgb="FFC00000"/>
      <name val="Arial"/>
      <family val="2"/>
    </font>
    <font>
      <b/>
      <sz val="16"/>
      <color theme="10"/>
      <name val="Arial"/>
      <family val="2"/>
    </font>
    <font>
      <sz val="14"/>
      <color rgb="FFC00000"/>
      <name val="Arial"/>
      <family val="2"/>
    </font>
    <font>
      <b/>
      <sz val="18"/>
      <color rgb="FF000000"/>
      <name val="Arial"/>
      <family val="2"/>
    </font>
    <font>
      <u/>
      <sz val="10"/>
      <name val="Arial"/>
      <family val="2"/>
    </font>
    <font>
      <b/>
      <sz val="10"/>
      <color rgb="FFFF0000"/>
      <name val="Arial"/>
      <family val="2"/>
    </font>
    <font>
      <b/>
      <u/>
      <sz val="11"/>
      <name val="Arial"/>
      <family val="2"/>
    </font>
    <font>
      <i/>
      <sz val="8"/>
      <name val="Arial"/>
      <family val="2"/>
    </font>
    <font>
      <sz val="9"/>
      <color theme="1"/>
      <name val="Arial"/>
      <family val="2"/>
    </font>
    <font>
      <i/>
      <sz val="9"/>
      <color theme="1"/>
      <name val="Arial"/>
      <family val="2"/>
    </font>
  </fonts>
  <fills count="30">
    <fill>
      <patternFill patternType="none"/>
    </fill>
    <fill>
      <patternFill patternType="gray125"/>
    </fill>
    <fill>
      <patternFill patternType="solid">
        <fgColor theme="0"/>
        <bgColor indexed="64"/>
      </patternFill>
    </fill>
    <fill>
      <patternFill patternType="solid">
        <fgColor theme="3" tint="0.39997558519241921"/>
        <bgColor indexed="64"/>
      </patternFill>
    </fill>
    <fill>
      <patternFill patternType="solid">
        <fgColor indexed="22"/>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9"/>
        <bgColor indexed="64"/>
      </patternFill>
    </fill>
    <fill>
      <patternFill patternType="solid">
        <fgColor theme="1"/>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rgb="FFE6F0FA"/>
        <bgColor indexed="64"/>
      </patternFill>
    </fill>
  </fills>
  <borders count="35">
    <border>
      <left/>
      <right/>
      <top/>
      <bottom/>
      <diagonal/>
    </border>
    <border>
      <left style="thick">
        <color rgb="FFC00000"/>
      </left>
      <right/>
      <top style="thick">
        <color rgb="FFC00000"/>
      </top>
      <bottom/>
      <diagonal/>
    </border>
    <border>
      <left/>
      <right/>
      <top style="thick">
        <color rgb="FFC00000"/>
      </top>
      <bottom/>
      <diagonal/>
    </border>
    <border>
      <left/>
      <right style="thick">
        <color rgb="FFC00000"/>
      </right>
      <top style="thick">
        <color rgb="FFC00000"/>
      </top>
      <bottom/>
      <diagonal/>
    </border>
    <border>
      <left style="thick">
        <color rgb="FFC00000"/>
      </left>
      <right/>
      <top/>
      <bottom/>
      <diagonal/>
    </border>
    <border>
      <left/>
      <right style="thick">
        <color rgb="FFC00000"/>
      </right>
      <top/>
      <bottom/>
      <diagonal/>
    </border>
    <border>
      <left/>
      <right/>
      <top/>
      <bottom style="thick">
        <color rgb="FFC00000"/>
      </bottom>
      <diagonal/>
    </border>
    <border>
      <left/>
      <right style="thick">
        <color rgb="FFC00000"/>
      </right>
      <top/>
      <bottom style="thick">
        <color rgb="FFC00000"/>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right/>
      <top/>
      <bottom style="hair">
        <color indexed="2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hair">
        <color auto="1"/>
      </bottom>
      <diagonal/>
    </border>
    <border>
      <left/>
      <right style="hair">
        <color auto="1"/>
      </right>
      <top/>
      <bottom style="hair">
        <color auto="1"/>
      </bottom>
      <diagonal/>
    </border>
  </borders>
  <cellStyleXfs count="66">
    <xf numFmtId="0" fontId="0" fillId="0" borderId="0"/>
    <xf numFmtId="0" fontId="1" fillId="0" borderId="0" applyNumberFormat="0" applyFill="0" applyBorder="0" applyAlignment="0" applyProtection="0"/>
    <xf numFmtId="0" fontId="2" fillId="4" borderId="0"/>
    <xf numFmtId="0" fontId="2" fillId="4" borderId="0"/>
    <xf numFmtId="0" fontId="2" fillId="4" borderId="0"/>
    <xf numFmtId="0" fontId="2" fillId="4" borderId="0"/>
    <xf numFmtId="0" fontId="2" fillId="4" borderId="0"/>
    <xf numFmtId="0" fontId="3" fillId="4" borderId="0"/>
    <xf numFmtId="0" fontId="4" fillId="4" borderId="0"/>
    <xf numFmtId="0" fontId="5" fillId="4" borderId="0"/>
    <xf numFmtId="0" fontId="5" fillId="4" borderId="0"/>
    <xf numFmtId="0" fontId="5" fillId="4" borderId="0"/>
    <xf numFmtId="0" fontId="5" fillId="4" borderId="0"/>
    <xf numFmtId="0" fontId="5" fillId="4" borderId="0"/>
    <xf numFmtId="0" fontId="5" fillId="4" borderId="0"/>
    <xf numFmtId="0" fontId="5" fillId="4" borderId="0"/>
    <xf numFmtId="0" fontId="6" fillId="4" borderId="0"/>
    <xf numFmtId="0" fontId="7" fillId="4" borderId="0"/>
    <xf numFmtId="0" fontId="8" fillId="4" borderId="0"/>
    <xf numFmtId="165" fontId="2" fillId="5" borderId="21"/>
    <xf numFmtId="165" fontId="2" fillId="5" borderId="21"/>
    <xf numFmtId="0" fontId="4" fillId="5" borderId="0"/>
    <xf numFmtId="0" fontId="2" fillId="4" borderId="0"/>
    <xf numFmtId="0" fontId="2" fillId="4" borderId="0"/>
    <xf numFmtId="0" fontId="2" fillId="4" borderId="0"/>
    <xf numFmtId="0" fontId="2" fillId="4" borderId="0"/>
    <xf numFmtId="0" fontId="2" fillId="4" borderId="0"/>
    <xf numFmtId="0" fontId="3" fillId="4" borderId="0"/>
    <xf numFmtId="0" fontId="4" fillId="4" borderId="0"/>
    <xf numFmtId="0" fontId="2" fillId="4" borderId="0"/>
    <xf numFmtId="0" fontId="6" fillId="4" borderId="0"/>
    <xf numFmtId="0" fontId="7" fillId="4" borderId="0"/>
    <xf numFmtId="0" fontId="8" fillId="4" borderId="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10" fillId="16"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0" fontId="11" fillId="0" borderId="0" applyNumberFormat="0" applyFill="0" applyBorder="0" applyAlignment="0" applyProtection="0"/>
    <xf numFmtId="49"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12" fillId="0" borderId="0"/>
    <xf numFmtId="0" fontId="12" fillId="0" borderId="0"/>
    <xf numFmtId="0" fontId="2" fillId="0" borderId="0"/>
    <xf numFmtId="0" fontId="12" fillId="0" borderId="0"/>
    <xf numFmtId="0" fontId="12" fillId="0" borderId="0"/>
    <xf numFmtId="0" fontId="13" fillId="0" borderId="0"/>
    <xf numFmtId="9" fontId="19" fillId="0" borderId="0" applyFont="0" applyFill="0" applyBorder="0" applyAlignment="0" applyProtection="0"/>
  </cellStyleXfs>
  <cellXfs count="301">
    <xf numFmtId="0" fontId="0" fillId="0" borderId="0" xfId="0"/>
    <xf numFmtId="0" fontId="14" fillId="0" borderId="0" xfId="0" applyFont="1"/>
    <xf numFmtId="16" fontId="14" fillId="0" borderId="0" xfId="0" applyNumberFormat="1" applyFont="1"/>
    <xf numFmtId="0" fontId="15" fillId="0" borderId="0" xfId="0" applyFont="1"/>
    <xf numFmtId="0" fontId="15" fillId="22" borderId="0" xfId="0" applyFont="1" applyFill="1" applyAlignment="1">
      <alignment horizontal="left"/>
    </xf>
    <xf numFmtId="0" fontId="15" fillId="22" borderId="0" xfId="0" applyFont="1" applyFill="1"/>
    <xf numFmtId="0" fontId="16" fillId="0" borderId="0" xfId="0" applyFont="1"/>
    <xf numFmtId="2" fontId="16" fillId="24" borderId="0" xfId="0" applyNumberFormat="1" applyFont="1" applyFill="1" applyAlignment="1">
      <alignment horizontal="left"/>
    </xf>
    <xf numFmtId="0" fontId="16" fillId="24" borderId="0" xfId="0" applyFont="1" applyFill="1"/>
    <xf numFmtId="0" fontId="16" fillId="24" borderId="0" xfId="0" applyFont="1" applyFill="1" applyAlignment="1">
      <alignment horizontal="center" vertical="top" wrapText="1"/>
    </xf>
    <xf numFmtId="0" fontId="16" fillId="0" borderId="0" xfId="0" applyFont="1" applyAlignment="1">
      <alignment horizontal="center" vertical="top" wrapText="1"/>
    </xf>
    <xf numFmtId="0" fontId="16" fillId="23" borderId="0" xfId="0" applyFont="1" applyFill="1" applyAlignment="1">
      <alignment horizontal="center" vertical="top" wrapText="1"/>
    </xf>
    <xf numFmtId="0" fontId="16" fillId="24" borderId="13" xfId="0" applyFont="1" applyFill="1" applyBorder="1" applyAlignment="1">
      <alignment vertical="top" wrapText="1"/>
    </xf>
    <xf numFmtId="0" fontId="18" fillId="21" borderId="0" xfId="0" applyFont="1" applyFill="1" applyAlignment="1">
      <alignment horizontal="left"/>
    </xf>
    <xf numFmtId="0" fontId="16" fillId="23" borderId="0" xfId="0" applyFont="1" applyFill="1" applyAlignment="1">
      <alignment horizontal="left"/>
    </xf>
    <xf numFmtId="0" fontId="16" fillId="23" borderId="13" xfId="0" applyFont="1" applyFill="1" applyBorder="1" applyAlignment="1">
      <alignment vertical="top" wrapText="1"/>
    </xf>
    <xf numFmtId="0" fontId="16" fillId="0" borderId="0" xfId="0" applyFont="1" applyAlignment="1">
      <alignment horizontal="center"/>
    </xf>
    <xf numFmtId="0" fontId="17" fillId="25" borderId="0" xfId="0" applyFont="1" applyFill="1" applyAlignment="1">
      <alignment horizontal="center"/>
    </xf>
    <xf numFmtId="0" fontId="16" fillId="24" borderId="13" xfId="0" applyFont="1" applyFill="1" applyBorder="1" applyAlignment="1">
      <alignment vertical="top"/>
    </xf>
    <xf numFmtId="49" fontId="16" fillId="24" borderId="0" xfId="0" applyNumberFormat="1" applyFont="1" applyFill="1" applyAlignment="1">
      <alignment horizontal="left"/>
    </xf>
    <xf numFmtId="0" fontId="14" fillId="2" borderId="0" xfId="0" applyFont="1" applyFill="1"/>
    <xf numFmtId="0" fontId="2" fillId="2" borderId="0" xfId="0" applyNumberFormat="1" applyFont="1" applyFill="1" applyBorder="1" applyAlignment="1" applyProtection="1">
      <alignment horizontal="center" vertical="center" readingOrder="1"/>
    </xf>
    <xf numFmtId="0" fontId="14" fillId="2" borderId="0" xfId="0" applyFont="1" applyFill="1" applyAlignment="1">
      <alignment horizontal="center" vertical="center" wrapText="1"/>
    </xf>
    <xf numFmtId="0" fontId="14" fillId="2" borderId="0" xfId="0" applyFont="1" applyFill="1" applyAlignment="1">
      <alignment horizontal="center"/>
    </xf>
    <xf numFmtId="0" fontId="23" fillId="2" borderId="0" xfId="0" applyFont="1" applyFill="1"/>
    <xf numFmtId="0" fontId="24" fillId="2" borderId="0" xfId="0" applyFont="1" applyFill="1" applyBorder="1" applyAlignment="1">
      <alignment horizontal="center" vertical="center"/>
    </xf>
    <xf numFmtId="0" fontId="14" fillId="2" borderId="0" xfId="0" applyFont="1" applyFill="1" applyBorder="1"/>
    <xf numFmtId="0" fontId="2" fillId="2" borderId="0" xfId="0" applyNumberFormat="1" applyFont="1" applyFill="1" applyBorder="1" applyAlignment="1" applyProtection="1">
      <alignment vertical="center" readingOrder="1"/>
    </xf>
    <xf numFmtId="0" fontId="14" fillId="0" borderId="0" xfId="0" applyFont="1" applyAlignment="1">
      <alignment horizontal="left" vertical="center"/>
    </xf>
    <xf numFmtId="0" fontId="14" fillId="0" borderId="0" xfId="0" applyFont="1" applyAlignment="1">
      <alignment vertical="center"/>
    </xf>
    <xf numFmtId="0" fontId="14" fillId="0" borderId="0" xfId="0" applyFont="1" applyBorder="1"/>
    <xf numFmtId="0" fontId="22" fillId="2" borderId="0" xfId="0" applyNumberFormat="1" applyFont="1" applyFill="1" applyBorder="1" applyAlignment="1" applyProtection="1">
      <alignment horizontal="left" vertical="center" readingOrder="1"/>
    </xf>
    <xf numFmtId="0" fontId="14" fillId="0" borderId="0" xfId="0" applyFont="1" applyAlignment="1">
      <alignment wrapText="1"/>
    </xf>
    <xf numFmtId="0" fontId="31" fillId="2" borderId="0" xfId="0" applyFont="1" applyFill="1" applyAlignment="1">
      <alignment vertical="center" wrapText="1"/>
    </xf>
    <xf numFmtId="0" fontId="14" fillId="2" borderId="0" xfId="0" applyFont="1" applyFill="1" applyAlignment="1">
      <alignment vertical="center" wrapText="1"/>
    </xf>
    <xf numFmtId="0" fontId="31" fillId="2" borderId="0" xfId="0" applyFont="1" applyFill="1" applyBorder="1" applyAlignment="1">
      <alignment horizontal="center" vertical="center" wrapText="1"/>
    </xf>
    <xf numFmtId="0" fontId="31" fillId="2" borderId="0" xfId="0" applyFont="1" applyFill="1" applyAlignment="1">
      <alignment horizontal="center" vertical="center" wrapText="1"/>
    </xf>
    <xf numFmtId="0" fontId="14" fillId="2" borderId="5" xfId="0" applyFont="1" applyFill="1" applyBorder="1"/>
    <xf numFmtId="0" fontId="31" fillId="0" borderId="0" xfId="0" applyFont="1" applyAlignment="1">
      <alignment horizontal="center" vertical="center" wrapText="1"/>
    </xf>
    <xf numFmtId="0" fontId="14" fillId="0" borderId="0" xfId="0" applyFont="1" applyAlignment="1">
      <alignment horizontal="center" vertical="center"/>
    </xf>
    <xf numFmtId="0" fontId="23" fillId="0" borderId="0" xfId="0" applyFont="1" applyAlignment="1">
      <alignment vertical="top" wrapText="1"/>
    </xf>
    <xf numFmtId="0" fontId="31" fillId="0" borderId="0" xfId="0" applyFont="1" applyAlignment="1">
      <alignment horizontal="left" vertical="center" wrapText="1"/>
    </xf>
    <xf numFmtId="0" fontId="14" fillId="0" borderId="0" xfId="0" applyFont="1" applyAlignment="1">
      <alignment horizontal="left" vertical="center" wrapText="1"/>
    </xf>
    <xf numFmtId="0" fontId="15" fillId="0" borderId="0" xfId="0" applyFont="1" applyAlignment="1">
      <alignment horizontal="left" vertical="top"/>
    </xf>
    <xf numFmtId="0" fontId="14" fillId="0" borderId="0" xfId="0" applyFont="1" applyAlignment="1">
      <alignment horizontal="left" vertical="top" wrapText="1"/>
    </xf>
    <xf numFmtId="0" fontId="15" fillId="20" borderId="0" xfId="0" applyFont="1" applyFill="1" applyAlignment="1"/>
    <xf numFmtId="0" fontId="14" fillId="0" borderId="0" xfId="0" applyFont="1" applyAlignment="1">
      <alignment vertical="center" wrapText="1"/>
    </xf>
    <xf numFmtId="0" fontId="31" fillId="0" borderId="0" xfId="0" applyFont="1" applyBorder="1" applyAlignment="1">
      <alignment horizontal="center" vertical="center" wrapText="1"/>
    </xf>
    <xf numFmtId="0" fontId="14" fillId="0" borderId="0" xfId="0" applyFont="1" applyBorder="1" applyAlignment="1">
      <alignment horizontal="center" vertical="center"/>
    </xf>
    <xf numFmtId="0" fontId="14" fillId="2" borderId="0" xfId="0" applyFont="1" applyFill="1" applyBorder="1" applyAlignment="1">
      <alignment horizontal="left" vertical="center" wrapText="1"/>
    </xf>
    <xf numFmtId="0" fontId="14" fillId="0" borderId="0" xfId="0" applyFont="1" applyBorder="1" applyAlignment="1">
      <alignment horizontal="left" vertical="top" wrapText="1"/>
    </xf>
    <xf numFmtId="0" fontId="2" fillId="0" borderId="0" xfId="0" applyFont="1" applyAlignment="1">
      <alignment wrapText="1"/>
    </xf>
    <xf numFmtId="0" fontId="16" fillId="24" borderId="13" xfId="0" applyFont="1" applyFill="1" applyBorder="1" applyAlignment="1">
      <alignment horizontal="left" vertical="top" wrapText="1"/>
    </xf>
    <xf numFmtId="0" fontId="16" fillId="0" borderId="22" xfId="0" applyNumberFormat="1" applyFont="1" applyBorder="1" applyAlignment="1">
      <alignment vertical="center"/>
    </xf>
    <xf numFmtId="0" fontId="16" fillId="0" borderId="23" xfId="0" applyNumberFormat="1" applyFont="1" applyBorder="1" applyAlignment="1">
      <alignment vertical="center"/>
    </xf>
    <xf numFmtId="0" fontId="16" fillId="0" borderId="24" xfId="0" applyNumberFormat="1" applyFont="1" applyBorder="1" applyAlignment="1">
      <alignment vertical="center"/>
    </xf>
    <xf numFmtId="0" fontId="16" fillId="0" borderId="25" xfId="0" applyNumberFormat="1" applyFont="1" applyBorder="1" applyAlignment="1">
      <alignment horizontal="center" vertical="center"/>
    </xf>
    <xf numFmtId="1" fontId="16" fillId="0" borderId="25" xfId="0" applyNumberFormat="1" applyFont="1" applyBorder="1" applyAlignment="1">
      <alignment horizontal="center" vertical="center"/>
    </xf>
    <xf numFmtId="9" fontId="16" fillId="0" borderId="25" xfId="0" applyNumberFormat="1" applyFont="1" applyBorder="1" applyAlignment="1">
      <alignment vertical="center"/>
    </xf>
    <xf numFmtId="0" fontId="16" fillId="0" borderId="25" xfId="0" applyNumberFormat="1" applyFont="1" applyBorder="1" applyAlignment="1">
      <alignment vertical="center"/>
    </xf>
    <xf numFmtId="0" fontId="16" fillId="0" borderId="0" xfId="0" applyNumberFormat="1" applyFont="1" applyAlignment="1">
      <alignment vertical="center"/>
    </xf>
    <xf numFmtId="0" fontId="14" fillId="0" borderId="0" xfId="0" quotePrefix="1" applyFont="1" applyAlignment="1">
      <alignment vertical="center"/>
    </xf>
    <xf numFmtId="168" fontId="2" fillId="2" borderId="0" xfId="0" applyNumberFormat="1" applyFont="1" applyFill="1" applyBorder="1" applyAlignment="1" applyProtection="1">
      <alignment horizontal="left" vertical="center" readingOrder="1"/>
    </xf>
    <xf numFmtId="170" fontId="2" fillId="0" borderId="0" xfId="65" applyNumberFormat="1" applyFont="1" applyFill="1" applyBorder="1" applyAlignment="1" applyProtection="1">
      <alignment horizontal="center" vertical="center" readingOrder="1"/>
    </xf>
    <xf numFmtId="3" fontId="16" fillId="0" borderId="25" xfId="0" applyNumberFormat="1" applyFont="1" applyBorder="1" applyAlignment="1">
      <alignment vertical="center"/>
    </xf>
    <xf numFmtId="169" fontId="16" fillId="0" borderId="25" xfId="0" applyNumberFormat="1" applyFont="1" applyBorder="1" applyAlignment="1">
      <alignment vertical="center"/>
    </xf>
    <xf numFmtId="9" fontId="16" fillId="0" borderId="25" xfId="65" applyFont="1" applyBorder="1" applyAlignment="1">
      <alignment vertical="center"/>
    </xf>
    <xf numFmtId="170" fontId="16" fillId="0" borderId="25" xfId="65" applyNumberFormat="1" applyFont="1" applyBorder="1" applyAlignment="1">
      <alignment vertical="center"/>
    </xf>
    <xf numFmtId="168" fontId="2" fillId="2" borderId="0" xfId="0" applyNumberFormat="1" applyFont="1" applyFill="1" applyBorder="1" applyAlignment="1" applyProtection="1">
      <alignment horizontal="center" vertical="center" readingOrder="1"/>
    </xf>
    <xf numFmtId="0" fontId="2" fillId="2" borderId="0" xfId="0" applyNumberFormat="1" applyFont="1" applyFill="1" applyBorder="1" applyAlignment="1" applyProtection="1">
      <alignment horizontal="left" vertical="center" readingOrder="1"/>
    </xf>
    <xf numFmtId="0" fontId="14" fillId="2" borderId="0" xfId="0" applyFont="1" applyFill="1" applyProtection="1"/>
    <xf numFmtId="0" fontId="2" fillId="2" borderId="0" xfId="0" applyFont="1" applyFill="1" applyProtection="1"/>
    <xf numFmtId="0" fontId="14" fillId="0" borderId="0" xfId="0" applyFont="1" applyProtection="1"/>
    <xf numFmtId="0" fontId="2" fillId="2" borderId="0" xfId="0" applyFont="1" applyFill="1" applyAlignment="1" applyProtection="1">
      <alignment vertical="center"/>
    </xf>
    <xf numFmtId="0" fontId="30" fillId="2" borderId="0" xfId="0" applyFont="1" applyFill="1" applyProtection="1"/>
    <xf numFmtId="0" fontId="2" fillId="2" borderId="0" xfId="0" applyFont="1" applyFill="1" applyBorder="1" applyAlignment="1" applyProtection="1">
      <alignment horizontal="center" vertical="center" wrapText="1"/>
    </xf>
    <xf numFmtId="0" fontId="14" fillId="2" borderId="0" xfId="0" applyFont="1" applyFill="1" applyBorder="1" applyAlignment="1" applyProtection="1">
      <alignment horizontal="center" vertical="center" wrapText="1"/>
    </xf>
    <xf numFmtId="0" fontId="14" fillId="2" borderId="0" xfId="0" applyFont="1" applyFill="1" applyAlignment="1" applyProtection="1">
      <alignment horizontal="center" vertical="center" wrapText="1"/>
    </xf>
    <xf numFmtId="0" fontId="14" fillId="2" borderId="0" xfId="0" applyFont="1" applyFill="1" applyAlignment="1" applyProtection="1">
      <alignment horizontal="center"/>
    </xf>
    <xf numFmtId="0" fontId="12" fillId="2" borderId="0" xfId="0" applyFont="1" applyFill="1" applyProtection="1"/>
    <xf numFmtId="0" fontId="23" fillId="2" borderId="0" xfId="0" applyFont="1" applyFill="1" applyProtection="1"/>
    <xf numFmtId="0" fontId="3" fillId="2" borderId="0" xfId="0" applyFont="1" applyFill="1" applyProtection="1"/>
    <xf numFmtId="0" fontId="29" fillId="0" borderId="0" xfId="0" applyFont="1" applyAlignment="1" applyProtection="1">
      <alignment vertical="center"/>
    </xf>
    <xf numFmtId="0" fontId="29" fillId="0" borderId="0" xfId="0" applyFont="1" applyProtection="1"/>
    <xf numFmtId="0" fontId="14" fillId="2" borderId="0" xfId="0" applyFont="1" applyFill="1" applyBorder="1" applyAlignment="1" applyProtection="1">
      <alignment horizontal="left" vertical="center"/>
    </xf>
    <xf numFmtId="0" fontId="2" fillId="2" borderId="0" xfId="0" applyFont="1" applyFill="1" applyAlignment="1" applyProtection="1">
      <alignment horizontal="left"/>
    </xf>
    <xf numFmtId="0" fontId="12" fillId="2" borderId="0" xfId="0" applyFont="1" applyFill="1" applyAlignment="1" applyProtection="1">
      <alignment horizontal="left"/>
    </xf>
    <xf numFmtId="0" fontId="23" fillId="2" borderId="0" xfId="0" applyFont="1" applyFill="1" applyAlignment="1" applyProtection="1">
      <alignment horizontal="left"/>
    </xf>
    <xf numFmtId="0" fontId="2" fillId="0" borderId="0" xfId="0" applyFont="1" applyProtection="1"/>
    <xf numFmtId="0" fontId="2" fillId="2" borderId="0" xfId="0" applyFont="1" applyFill="1" applyBorder="1" applyAlignment="1" applyProtection="1">
      <alignment horizontal="center" vertical="center"/>
    </xf>
    <xf numFmtId="0" fontId="2" fillId="2" borderId="0" xfId="0" applyFont="1" applyFill="1" applyAlignment="1" applyProtection="1">
      <alignment horizontal="left" vertical="center"/>
    </xf>
    <xf numFmtId="0" fontId="28" fillId="0" borderId="0" xfId="0" applyFont="1" applyFill="1" applyAlignment="1" applyProtection="1">
      <alignment horizontal="left" wrapText="1"/>
    </xf>
    <xf numFmtId="0" fontId="2" fillId="0" borderId="0" xfId="0" applyFont="1" applyFill="1" applyProtection="1"/>
    <xf numFmtId="0" fontId="12" fillId="0" borderId="0" xfId="0" applyFont="1" applyFill="1" applyProtection="1"/>
    <xf numFmtId="0" fontId="23" fillId="0" borderId="0" xfId="0" applyFont="1" applyFill="1" applyProtection="1"/>
    <xf numFmtId="0" fontId="3" fillId="2" borderId="0" xfId="0" applyFont="1" applyFill="1" applyAlignment="1" applyProtection="1">
      <alignment horizontal="left" vertical="center" wrapText="1"/>
    </xf>
    <xf numFmtId="0" fontId="30" fillId="2" borderId="0" xfId="0" applyFont="1" applyFill="1" applyAlignment="1" applyProtection="1">
      <alignment horizontal="left" vertical="center" wrapText="1"/>
    </xf>
    <xf numFmtId="0" fontId="3" fillId="2" borderId="0" xfId="0" applyFont="1" applyFill="1" applyAlignment="1" applyProtection="1">
      <alignment vertical="center"/>
    </xf>
    <xf numFmtId="0" fontId="45" fillId="0" borderId="0" xfId="0" applyFont="1" applyProtection="1"/>
    <xf numFmtId="0" fontId="44" fillId="0" borderId="0" xfId="0" applyFont="1" applyProtection="1"/>
    <xf numFmtId="0" fontId="14" fillId="0" borderId="0" xfId="0" applyFont="1" applyBorder="1" applyProtection="1"/>
    <xf numFmtId="0" fontId="41" fillId="2" borderId="0" xfId="0" applyFont="1" applyFill="1" applyAlignment="1" applyProtection="1">
      <alignment vertical="center"/>
    </xf>
    <xf numFmtId="0" fontId="14" fillId="0" borderId="0" xfId="0" applyFont="1" applyBorder="1" applyAlignment="1" applyProtection="1">
      <alignment vertical="top" wrapText="1"/>
    </xf>
    <xf numFmtId="0" fontId="14" fillId="0" borderId="0" xfId="0" applyFont="1" applyAlignment="1" applyProtection="1"/>
    <xf numFmtId="0" fontId="26" fillId="0" borderId="0" xfId="0" applyFont="1" applyProtection="1"/>
    <xf numFmtId="0" fontId="2" fillId="2" borderId="0" xfId="0" applyFont="1" applyFill="1" applyAlignment="1" applyProtection="1">
      <alignment vertical="center" wrapText="1"/>
    </xf>
    <xf numFmtId="0" fontId="27" fillId="2" borderId="0" xfId="0" applyFont="1" applyFill="1" applyBorder="1" applyAlignment="1" applyProtection="1">
      <alignment horizontal="center" vertical="center" wrapText="1"/>
    </xf>
    <xf numFmtId="0" fontId="14" fillId="0" borderId="0" xfId="65" applyNumberFormat="1" applyFont="1" applyBorder="1" applyAlignment="1" applyProtection="1">
      <alignment horizontal="center" vertical="center"/>
    </xf>
    <xf numFmtId="0" fontId="4" fillId="2" borderId="0" xfId="0" applyFont="1" applyFill="1" applyAlignment="1" applyProtection="1">
      <alignment vertical="center"/>
    </xf>
    <xf numFmtId="0" fontId="27" fillId="2" borderId="0" xfId="0" applyFont="1" applyFill="1" applyBorder="1" applyAlignment="1" applyProtection="1">
      <alignment horizontal="right" vertical="center" wrapText="1"/>
    </xf>
    <xf numFmtId="0" fontId="2" fillId="2" borderId="0" xfId="0" applyFont="1" applyFill="1" applyBorder="1" applyAlignment="1" applyProtection="1">
      <alignment horizontal="left" vertical="center"/>
    </xf>
    <xf numFmtId="0" fontId="14" fillId="0" borderId="0" xfId="0" applyFont="1" applyAlignment="1" applyProtection="1">
      <alignment vertical="center"/>
    </xf>
    <xf numFmtId="0" fontId="2" fillId="2" borderId="0" xfId="0" applyFont="1" applyFill="1" applyBorder="1" applyAlignment="1" applyProtection="1">
      <alignment vertical="top" wrapText="1"/>
    </xf>
    <xf numFmtId="1" fontId="2" fillId="2" borderId="0" xfId="0" applyNumberFormat="1" applyFont="1" applyFill="1" applyBorder="1" applyAlignment="1" applyProtection="1">
      <alignment horizontal="center" vertical="center" wrapText="1"/>
    </xf>
    <xf numFmtId="0" fontId="30" fillId="2" borderId="0" xfId="0" applyFont="1" applyFill="1" applyBorder="1" applyAlignment="1" applyProtection="1">
      <alignment horizontal="left" vertical="center" wrapText="1"/>
    </xf>
    <xf numFmtId="0" fontId="30" fillId="2" borderId="0" xfId="0" applyFont="1" applyFill="1" applyAlignment="1" applyProtection="1">
      <alignment vertical="center" wrapText="1"/>
    </xf>
    <xf numFmtId="167" fontId="2" fillId="2" borderId="0" xfId="0" applyNumberFormat="1" applyFont="1" applyFill="1" applyBorder="1" applyAlignment="1" applyProtection="1">
      <alignment horizontal="center" vertical="center" wrapText="1"/>
    </xf>
    <xf numFmtId="0" fontId="16" fillId="0" borderId="0" xfId="0" applyFont="1" applyProtection="1"/>
    <xf numFmtId="0" fontId="43" fillId="2" borderId="0" xfId="0" applyFont="1" applyFill="1" applyBorder="1" applyAlignment="1" applyProtection="1">
      <alignment vertical="top"/>
    </xf>
    <xf numFmtId="0" fontId="8" fillId="2" borderId="0" xfId="0" applyFont="1" applyFill="1" applyBorder="1" applyAlignment="1" applyProtection="1">
      <alignment vertical="top"/>
    </xf>
    <xf numFmtId="0" fontId="8" fillId="2" borderId="0" xfId="0" applyFont="1" applyFill="1" applyBorder="1" applyAlignment="1" applyProtection="1">
      <alignment vertical="top" wrapText="1"/>
    </xf>
    <xf numFmtId="0" fontId="8" fillId="2" borderId="0" xfId="0" applyFont="1" applyFill="1" applyProtection="1"/>
    <xf numFmtId="0" fontId="16" fillId="2" borderId="0" xfId="0" applyFont="1" applyFill="1" applyProtection="1"/>
    <xf numFmtId="0" fontId="14" fillId="2" borderId="0" xfId="0" applyFont="1" applyFill="1" applyAlignment="1" applyProtection="1">
      <alignment horizontal="left" vertical="center"/>
    </xf>
    <xf numFmtId="0" fontId="14" fillId="0" borderId="0" xfId="0" applyFont="1" applyAlignment="1" applyProtection="1">
      <alignment horizontal="left" vertical="center"/>
    </xf>
    <xf numFmtId="0" fontId="2" fillId="2" borderId="0" xfId="0" applyNumberFormat="1" applyFont="1" applyFill="1" applyProtection="1"/>
    <xf numFmtId="0" fontId="14" fillId="2" borderId="0" xfId="0" applyFont="1" applyFill="1" applyBorder="1" applyProtection="1"/>
    <xf numFmtId="0" fontId="8" fillId="2" borderId="0" xfId="0" applyNumberFormat="1" applyFont="1" applyFill="1" applyBorder="1" applyAlignment="1" applyProtection="1">
      <alignment horizontal="center" vertical="center"/>
    </xf>
    <xf numFmtId="0" fontId="2" fillId="2" borderId="0" xfId="0" applyFont="1" applyFill="1" applyBorder="1" applyAlignment="1" applyProtection="1">
      <alignment vertical="center" wrapText="1"/>
    </xf>
    <xf numFmtId="0" fontId="14" fillId="0" borderId="0" xfId="0" applyNumberFormat="1" applyFont="1" applyBorder="1" applyAlignment="1" applyProtection="1"/>
    <xf numFmtId="0" fontId="14" fillId="0" borderId="0" xfId="0" applyNumberFormat="1" applyFont="1" applyBorder="1" applyAlignment="1" applyProtection="1">
      <alignment horizontal="center"/>
    </xf>
    <xf numFmtId="0" fontId="14" fillId="0" borderId="0" xfId="0" applyNumberFormat="1" applyFont="1" applyBorder="1" applyProtection="1"/>
    <xf numFmtId="0" fontId="14" fillId="0" borderId="0" xfId="0" applyFont="1" applyBorder="1" applyAlignment="1" applyProtection="1">
      <alignment horizontal="center"/>
    </xf>
    <xf numFmtId="0" fontId="2" fillId="0" borderId="0" xfId="0" applyFont="1" applyFill="1" applyBorder="1" applyAlignment="1" applyProtection="1">
      <alignment vertical="center"/>
    </xf>
    <xf numFmtId="0" fontId="14" fillId="0" borderId="0" xfId="0" applyFont="1" applyFill="1" applyBorder="1" applyProtection="1"/>
    <xf numFmtId="0" fontId="2" fillId="0" borderId="0" xfId="0" applyFont="1" applyFill="1" applyBorder="1" applyAlignment="1" applyProtection="1">
      <alignment horizontal="left" vertical="center"/>
    </xf>
    <xf numFmtId="0" fontId="2" fillId="0" borderId="0" xfId="0" applyFont="1" applyFill="1" applyBorder="1" applyProtection="1"/>
    <xf numFmtId="0" fontId="2" fillId="2" borderId="0" xfId="0" applyFont="1" applyFill="1" applyBorder="1" applyProtection="1"/>
    <xf numFmtId="0" fontId="15" fillId="0" borderId="0" xfId="0" applyFont="1" applyProtection="1"/>
    <xf numFmtId="0" fontId="14" fillId="0" borderId="0" xfId="0" applyFont="1" applyFill="1" applyProtection="1"/>
    <xf numFmtId="0" fontId="15" fillId="0" borderId="0" xfId="0" applyFont="1" applyFill="1" applyProtection="1"/>
    <xf numFmtId="0" fontId="3" fillId="0" borderId="0" xfId="0" applyFont="1" applyFill="1" applyBorder="1" applyAlignment="1" applyProtection="1">
      <alignment horizontal="center" vertical="center"/>
    </xf>
    <xf numFmtId="0" fontId="2" fillId="2" borderId="0" xfId="0" applyFont="1" applyFill="1" applyBorder="1" applyAlignment="1" applyProtection="1">
      <alignment vertical="center"/>
    </xf>
    <xf numFmtId="9" fontId="14" fillId="0" borderId="0" xfId="65" applyFont="1" applyBorder="1" applyAlignment="1" applyProtection="1">
      <alignment horizontal="center" vertical="center"/>
    </xf>
    <xf numFmtId="0" fontId="28" fillId="2" borderId="0" xfId="0" applyFont="1" applyFill="1" applyBorder="1" applyAlignment="1" applyProtection="1">
      <alignment vertical="center"/>
    </xf>
    <xf numFmtId="9" fontId="14" fillId="2" borderId="0" xfId="65" applyFont="1" applyFill="1" applyBorder="1" applyAlignment="1" applyProtection="1">
      <alignment horizontal="center" vertical="center"/>
    </xf>
    <xf numFmtId="0" fontId="2" fillId="2" borderId="0" xfId="0" applyFont="1" applyFill="1" applyAlignment="1" applyProtection="1">
      <alignment horizontal="left" vertical="center" wrapText="1"/>
    </xf>
    <xf numFmtId="0" fontId="2" fillId="2" borderId="0" xfId="0" applyFont="1" applyFill="1" applyBorder="1" applyAlignment="1" applyProtection="1">
      <alignment horizontal="left" vertical="center" wrapText="1"/>
    </xf>
    <xf numFmtId="0" fontId="28" fillId="2" borderId="0" xfId="0" applyFont="1" applyFill="1" applyBorder="1" applyAlignment="1" applyProtection="1">
      <alignment horizontal="left" vertical="center" wrapText="1"/>
    </xf>
    <xf numFmtId="0" fontId="27" fillId="2" borderId="0" xfId="0" applyFont="1" applyFill="1" applyBorder="1" applyAlignment="1" applyProtection="1">
      <alignment horizontal="center" vertical="center"/>
    </xf>
    <xf numFmtId="0" fontId="27" fillId="2" borderId="0" xfId="0" applyFont="1" applyFill="1" applyBorder="1" applyAlignment="1" applyProtection="1">
      <alignment vertical="center"/>
    </xf>
    <xf numFmtId="0" fontId="27" fillId="2" borderId="0" xfId="0" applyFont="1" applyFill="1" applyBorder="1" applyAlignment="1" applyProtection="1">
      <alignment horizontal="left" vertical="center" wrapText="1"/>
    </xf>
    <xf numFmtId="0" fontId="27" fillId="2" borderId="0" xfId="0" applyFont="1" applyFill="1" applyBorder="1" applyAlignment="1" applyProtection="1">
      <alignment vertical="center" wrapText="1"/>
    </xf>
    <xf numFmtId="9" fontId="14" fillId="0" borderId="9" xfId="65" applyFont="1" applyBorder="1" applyAlignment="1" applyProtection="1">
      <alignment horizontal="center" vertical="center"/>
      <protection locked="0"/>
    </xf>
    <xf numFmtId="9" fontId="14" fillId="0" borderId="9" xfId="65" applyNumberFormat="1" applyFont="1" applyBorder="1" applyAlignment="1" applyProtection="1">
      <alignment horizontal="center" vertical="center"/>
      <protection locked="0"/>
    </xf>
    <xf numFmtId="0" fontId="2" fillId="2" borderId="0" xfId="0" applyFont="1" applyFill="1" applyProtection="1">
      <protection locked="0"/>
    </xf>
    <xf numFmtId="0" fontId="2" fillId="2" borderId="0" xfId="0" applyFont="1" applyFill="1" applyAlignment="1" applyProtection="1">
      <alignment horizontal="left"/>
      <protection locked="0"/>
    </xf>
    <xf numFmtId="0" fontId="2" fillId="2" borderId="0" xfId="0" applyFont="1" applyFill="1" applyAlignment="1" applyProtection="1">
      <alignment vertical="center"/>
      <protection locked="0"/>
    </xf>
    <xf numFmtId="0" fontId="2" fillId="2" borderId="0" xfId="0" applyNumberFormat="1" applyFont="1" applyFill="1" applyBorder="1" applyAlignment="1" applyProtection="1">
      <alignment vertical="center" readingOrder="1"/>
      <protection locked="0"/>
    </xf>
    <xf numFmtId="0" fontId="2" fillId="0" borderId="0" xfId="0" applyFont="1" applyFill="1" applyProtection="1">
      <protection locked="0"/>
    </xf>
    <xf numFmtId="0" fontId="14" fillId="2" borderId="0" xfId="0" applyFont="1" applyFill="1" applyProtection="1">
      <protection locked="0"/>
    </xf>
    <xf numFmtId="0" fontId="8" fillId="2" borderId="0" xfId="0" applyFont="1" applyFill="1" applyProtection="1">
      <protection locked="0"/>
    </xf>
    <xf numFmtId="0" fontId="2" fillId="0" borderId="0" xfId="0" applyFont="1" applyFill="1" applyBorder="1" applyProtection="1">
      <protection locked="0"/>
    </xf>
    <xf numFmtId="0" fontId="2" fillId="2" borderId="0" xfId="0" applyFont="1" applyFill="1" applyBorder="1" applyProtection="1">
      <protection locked="0"/>
    </xf>
    <xf numFmtId="0" fontId="14" fillId="0" borderId="0" xfId="0" applyFont="1" applyFill="1" applyProtection="1">
      <protection locked="0"/>
    </xf>
    <xf numFmtId="0" fontId="14" fillId="0" borderId="0" xfId="0" applyFont="1" applyProtection="1">
      <protection locked="0"/>
    </xf>
    <xf numFmtId="1" fontId="2" fillId="2" borderId="9" xfId="0" applyNumberFormat="1" applyFont="1" applyFill="1" applyBorder="1" applyAlignment="1" applyProtection="1">
      <alignment horizontal="center" vertical="center"/>
      <protection locked="0"/>
    </xf>
    <xf numFmtId="167" fontId="2" fillId="2" borderId="9" xfId="0" applyNumberFormat="1" applyFont="1" applyFill="1" applyBorder="1" applyAlignment="1" applyProtection="1">
      <alignment horizontal="center" vertical="center"/>
      <protection locked="0"/>
    </xf>
    <xf numFmtId="0" fontId="14" fillId="2" borderId="0" xfId="0" applyFont="1" applyFill="1" applyBorder="1" applyAlignment="1">
      <alignment horizontal="left" vertical="center" wrapText="1"/>
    </xf>
    <xf numFmtId="0" fontId="1" fillId="2" borderId="0" xfId="1" applyFill="1" applyBorder="1" applyAlignment="1" applyProtection="1">
      <alignment horizontal="left" vertical="center" wrapText="1"/>
      <protection locked="0"/>
    </xf>
    <xf numFmtId="0" fontId="15" fillId="2" borderId="0"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21" fillId="3" borderId="0" xfId="0" applyNumberFormat="1" applyFont="1" applyFill="1" applyBorder="1" applyAlignment="1" applyProtection="1">
      <alignment horizontal="left" vertical="center" readingOrder="1"/>
    </xf>
    <xf numFmtId="0" fontId="1" fillId="0" borderId="0" xfId="1" applyAlignment="1" applyProtection="1">
      <alignment horizontal="left" vertical="center"/>
      <protection locked="0"/>
    </xf>
    <xf numFmtId="0" fontId="35" fillId="2" borderId="0" xfId="0" applyFont="1" applyFill="1" applyAlignment="1">
      <alignment horizontal="center" vertical="center"/>
    </xf>
    <xf numFmtId="0" fontId="20" fillId="2" borderId="0" xfId="0" applyFont="1" applyFill="1" applyAlignment="1">
      <alignment horizontal="center" vertical="center" wrapText="1"/>
    </xf>
    <xf numFmtId="0" fontId="36" fillId="0" borderId="1" xfId="0" applyFont="1" applyFill="1" applyBorder="1" applyAlignment="1">
      <alignment horizontal="center" vertical="center" wrapText="1"/>
    </xf>
    <xf numFmtId="0" fontId="36" fillId="0" borderId="2" xfId="0" applyFont="1" applyFill="1" applyBorder="1" applyAlignment="1">
      <alignment horizontal="center" vertical="center" wrapText="1"/>
    </xf>
    <xf numFmtId="0" fontId="36" fillId="0" borderId="3" xfId="0" applyFont="1" applyFill="1" applyBorder="1" applyAlignment="1">
      <alignment horizontal="center" vertical="center" wrapText="1"/>
    </xf>
    <xf numFmtId="0" fontId="36" fillId="0" borderId="4" xfId="0" applyFont="1" applyFill="1" applyBorder="1" applyAlignment="1">
      <alignment horizontal="center" vertical="center" wrapText="1"/>
    </xf>
    <xf numFmtId="0" fontId="36" fillId="0" borderId="0" xfId="0" applyFont="1" applyFill="1" applyBorder="1" applyAlignment="1">
      <alignment horizontal="center" vertical="center" wrapText="1"/>
    </xf>
    <xf numFmtId="0" fontId="36" fillId="0" borderId="5" xfId="0" applyFont="1" applyFill="1" applyBorder="1" applyAlignment="1">
      <alignment horizontal="center" vertical="center" wrapText="1"/>
    </xf>
    <xf numFmtId="0" fontId="32" fillId="0" borderId="4" xfId="0" applyFont="1" applyFill="1" applyBorder="1" applyAlignment="1" applyProtection="1">
      <alignment horizontal="center" vertical="center" wrapText="1"/>
      <protection locked="0"/>
    </xf>
    <xf numFmtId="0" fontId="32" fillId="0" borderId="0" xfId="0" applyFont="1" applyFill="1" applyBorder="1" applyAlignment="1" applyProtection="1">
      <alignment horizontal="center" vertical="center" wrapText="1"/>
      <protection locked="0"/>
    </xf>
    <xf numFmtId="0" fontId="32" fillId="0" borderId="5" xfId="0" applyFont="1" applyFill="1" applyBorder="1" applyAlignment="1" applyProtection="1">
      <alignment horizontal="center" vertical="center" wrapText="1"/>
      <protection locked="0"/>
    </xf>
    <xf numFmtId="0" fontId="37" fillId="2" borderId="0" xfId="1" applyFont="1" applyFill="1" applyBorder="1" applyAlignment="1" applyProtection="1">
      <alignment horizontal="center" vertical="center" wrapText="1"/>
      <protection locked="0"/>
    </xf>
    <xf numFmtId="0" fontId="37" fillId="2" borderId="5" xfId="1" applyFont="1" applyFill="1" applyBorder="1" applyAlignment="1" applyProtection="1">
      <alignment horizontal="center" vertical="center" wrapText="1"/>
      <protection locked="0"/>
    </xf>
    <xf numFmtId="0" fontId="37" fillId="2" borderId="6" xfId="1" applyFont="1" applyFill="1" applyBorder="1" applyAlignment="1" applyProtection="1">
      <alignment horizontal="center" vertical="center" wrapText="1"/>
      <protection locked="0"/>
    </xf>
    <xf numFmtId="0" fontId="37" fillId="2" borderId="7" xfId="1" applyFont="1" applyFill="1" applyBorder="1" applyAlignment="1" applyProtection="1">
      <alignment horizontal="center" vertical="center" wrapText="1"/>
      <protection locked="0"/>
    </xf>
    <xf numFmtId="0" fontId="2" fillId="2" borderId="0" xfId="0" applyFont="1" applyFill="1" applyBorder="1" applyAlignment="1" applyProtection="1">
      <alignment horizontal="left" vertical="center" wrapText="1"/>
    </xf>
    <xf numFmtId="0" fontId="30" fillId="29" borderId="0" xfId="0" applyFont="1" applyFill="1" applyAlignment="1" applyProtection="1">
      <alignment horizontal="left" vertical="center" wrapText="1"/>
    </xf>
    <xf numFmtId="0" fontId="14" fillId="2" borderId="10" xfId="0" applyFont="1" applyFill="1" applyBorder="1" applyAlignment="1" applyProtection="1">
      <alignment horizontal="left" vertical="top" wrapText="1"/>
      <protection locked="0"/>
    </xf>
    <xf numFmtId="0" fontId="14" fillId="2" borderId="11" xfId="0" applyFont="1" applyFill="1" applyBorder="1" applyAlignment="1" applyProtection="1">
      <alignment horizontal="left" vertical="top" wrapText="1"/>
      <protection locked="0"/>
    </xf>
    <xf numFmtId="0" fontId="14" fillId="2" borderId="12" xfId="0" applyFont="1" applyFill="1" applyBorder="1" applyAlignment="1" applyProtection="1">
      <alignment horizontal="left" vertical="top" wrapText="1"/>
      <protection locked="0"/>
    </xf>
    <xf numFmtId="0" fontId="14" fillId="0" borderId="0" xfId="0" applyFont="1" applyAlignment="1" applyProtection="1">
      <alignment horizontal="right" vertical="center"/>
    </xf>
    <xf numFmtId="0" fontId="14" fillId="0" borderId="18" xfId="0" applyFont="1" applyBorder="1" applyAlignment="1" applyProtection="1">
      <alignment horizontal="right" vertical="center"/>
    </xf>
    <xf numFmtId="0" fontId="14" fillId="2" borderId="0" xfId="0" applyFont="1" applyFill="1" applyAlignment="1" applyProtection="1">
      <alignment horizontal="center" vertical="top"/>
    </xf>
    <xf numFmtId="0" fontId="2" fillId="2" borderId="14" xfId="0" applyNumberFormat="1" applyFont="1" applyFill="1" applyBorder="1" applyAlignment="1" applyProtection="1">
      <alignment horizontal="left" vertical="top" wrapText="1" readingOrder="1"/>
      <protection locked="0"/>
    </xf>
    <xf numFmtId="0" fontId="2" fillId="2" borderId="15" xfId="0" applyNumberFormat="1" applyFont="1" applyFill="1" applyBorder="1" applyAlignment="1" applyProtection="1">
      <alignment horizontal="left" vertical="top" wrapText="1" readingOrder="1"/>
      <protection locked="0"/>
    </xf>
    <xf numFmtId="0" fontId="2" fillId="2" borderId="16" xfId="0" applyNumberFormat="1" applyFont="1" applyFill="1" applyBorder="1" applyAlignment="1" applyProtection="1">
      <alignment horizontal="left" vertical="top" wrapText="1" readingOrder="1"/>
      <protection locked="0"/>
    </xf>
    <xf numFmtId="0" fontId="2" fillId="2" borderId="19" xfId="0" applyNumberFormat="1" applyFont="1" applyFill="1" applyBorder="1" applyAlignment="1" applyProtection="1">
      <alignment horizontal="left" vertical="top" wrapText="1" readingOrder="1"/>
      <protection locked="0"/>
    </xf>
    <xf numFmtId="0" fontId="2" fillId="2" borderId="8" xfId="0" applyNumberFormat="1" applyFont="1" applyFill="1" applyBorder="1" applyAlignment="1" applyProtection="1">
      <alignment horizontal="left" vertical="top" wrapText="1" readingOrder="1"/>
      <protection locked="0"/>
    </xf>
    <xf numFmtId="0" fontId="2" fillId="2" borderId="20" xfId="0" applyNumberFormat="1" applyFont="1" applyFill="1" applyBorder="1" applyAlignment="1" applyProtection="1">
      <alignment horizontal="left" vertical="top" wrapText="1" readingOrder="1"/>
      <protection locked="0"/>
    </xf>
    <xf numFmtId="0" fontId="14" fillId="2" borderId="14" xfId="0" applyFont="1" applyFill="1" applyBorder="1" applyAlignment="1" applyProtection="1">
      <alignment horizontal="left" vertical="top" wrapText="1"/>
      <protection locked="0"/>
    </xf>
    <xf numFmtId="0" fontId="14" fillId="2" borderId="15" xfId="0" applyFont="1" applyFill="1" applyBorder="1" applyAlignment="1" applyProtection="1">
      <alignment horizontal="left" vertical="top" wrapText="1"/>
      <protection locked="0"/>
    </xf>
    <xf numFmtId="0" fontId="14" fillId="2" borderId="16" xfId="0" applyFont="1" applyFill="1" applyBorder="1" applyAlignment="1" applyProtection="1">
      <alignment horizontal="left" vertical="top" wrapText="1"/>
      <protection locked="0"/>
    </xf>
    <xf numFmtId="0" fontId="14" fillId="2" borderId="17" xfId="0" applyFont="1" applyFill="1" applyBorder="1" applyAlignment="1" applyProtection="1">
      <alignment horizontal="left" vertical="top" wrapText="1"/>
      <protection locked="0"/>
    </xf>
    <xf numFmtId="0" fontId="14" fillId="2" borderId="0" xfId="0" applyFont="1" applyFill="1" applyBorder="1" applyAlignment="1" applyProtection="1">
      <alignment horizontal="left" vertical="top" wrapText="1"/>
      <protection locked="0"/>
    </xf>
    <xf numFmtId="0" fontId="14" fillId="2" borderId="18" xfId="0" applyFont="1" applyFill="1" applyBorder="1" applyAlignment="1" applyProtection="1">
      <alignment horizontal="left" vertical="top" wrapText="1"/>
      <protection locked="0"/>
    </xf>
    <xf numFmtId="0" fontId="14" fillId="2" borderId="19" xfId="0" applyFont="1" applyFill="1" applyBorder="1" applyAlignment="1" applyProtection="1">
      <alignment horizontal="left" vertical="top" wrapText="1"/>
      <protection locked="0"/>
    </xf>
    <xf numFmtId="0" fontId="14" fillId="2" borderId="8" xfId="0" applyFont="1" applyFill="1" applyBorder="1" applyAlignment="1" applyProtection="1">
      <alignment horizontal="left" vertical="top" wrapText="1"/>
      <protection locked="0"/>
    </xf>
    <xf numFmtId="0" fontId="14" fillId="2" borderId="20" xfId="0" applyFont="1" applyFill="1" applyBorder="1" applyAlignment="1" applyProtection="1">
      <alignment horizontal="left" vertical="top" wrapText="1"/>
      <protection locked="0"/>
    </xf>
    <xf numFmtId="0" fontId="14" fillId="2" borderId="0" xfId="0" applyFont="1" applyFill="1" applyAlignment="1" applyProtection="1">
      <alignment horizontal="center"/>
    </xf>
    <xf numFmtId="0" fontId="15" fillId="0" borderId="26" xfId="0" applyFont="1" applyBorder="1" applyAlignment="1" applyProtection="1">
      <alignment horizontal="left"/>
    </xf>
    <xf numFmtId="0" fontId="15" fillId="0" borderId="27" xfId="0" applyFont="1" applyBorder="1" applyAlignment="1" applyProtection="1">
      <alignment horizontal="left"/>
    </xf>
    <xf numFmtId="0" fontId="15" fillId="0" borderId="28" xfId="0" applyFont="1" applyBorder="1" applyAlignment="1" applyProtection="1">
      <alignment horizontal="left"/>
    </xf>
    <xf numFmtId="0" fontId="14" fillId="0" borderId="29" xfId="0" applyFont="1" applyBorder="1" applyAlignment="1" applyProtection="1">
      <alignment horizontal="left" vertical="top" wrapText="1"/>
    </xf>
    <xf numFmtId="0" fontId="14" fillId="0" borderId="0" xfId="0" applyFont="1" applyBorder="1" applyAlignment="1" applyProtection="1">
      <alignment horizontal="left" vertical="top" wrapText="1"/>
    </xf>
    <xf numFmtId="0" fontId="14" fillId="0" borderId="30" xfId="0" applyFont="1" applyBorder="1" applyAlignment="1" applyProtection="1">
      <alignment horizontal="left" vertical="top" wrapText="1"/>
    </xf>
    <xf numFmtId="0" fontId="14" fillId="0" borderId="31" xfId="0" applyFont="1" applyBorder="1" applyAlignment="1" applyProtection="1">
      <alignment horizontal="left" vertical="top" wrapText="1"/>
    </xf>
    <xf numFmtId="0" fontId="14" fillId="0" borderId="13" xfId="0" applyFont="1" applyBorder="1" applyAlignment="1" applyProtection="1">
      <alignment horizontal="left" vertical="top" wrapText="1"/>
    </xf>
    <xf numFmtId="0" fontId="14" fillId="0" borderId="32" xfId="0" applyFont="1" applyBorder="1" applyAlignment="1" applyProtection="1">
      <alignment horizontal="left" vertical="top" wrapText="1"/>
    </xf>
    <xf numFmtId="170" fontId="2" fillId="0" borderId="9" xfId="65" applyNumberFormat="1" applyFont="1" applyFill="1" applyBorder="1" applyAlignment="1" applyProtection="1">
      <alignment horizontal="center" vertical="center" readingOrder="1"/>
      <protection locked="0"/>
    </xf>
    <xf numFmtId="3" fontId="14" fillId="0" borderId="10" xfId="65" applyNumberFormat="1" applyFont="1" applyBorder="1" applyAlignment="1" applyProtection="1">
      <alignment horizontal="center" vertical="center"/>
      <protection locked="0"/>
    </xf>
    <xf numFmtId="3" fontId="14" fillId="0" borderId="12" xfId="65" applyNumberFormat="1" applyFont="1" applyBorder="1" applyAlignment="1" applyProtection="1">
      <alignment horizontal="center" vertical="center"/>
      <protection locked="0"/>
    </xf>
    <xf numFmtId="0" fontId="2" fillId="2" borderId="14" xfId="0" applyFont="1" applyFill="1" applyBorder="1" applyAlignment="1" applyProtection="1">
      <alignment horizontal="left" vertical="top" wrapText="1"/>
      <protection locked="0"/>
    </xf>
    <xf numFmtId="0" fontId="2" fillId="2" borderId="15" xfId="0" applyFont="1" applyFill="1" applyBorder="1" applyAlignment="1" applyProtection="1">
      <alignment horizontal="left" vertical="top" wrapText="1"/>
      <protection locked="0"/>
    </xf>
    <xf numFmtId="0" fontId="2" fillId="2" borderId="16" xfId="0" applyFont="1" applyFill="1" applyBorder="1" applyAlignment="1" applyProtection="1">
      <alignment horizontal="left" vertical="top" wrapText="1"/>
      <protection locked="0"/>
    </xf>
    <xf numFmtId="0" fontId="2" fillId="2" borderId="17" xfId="0" applyFont="1" applyFill="1" applyBorder="1" applyAlignment="1" applyProtection="1">
      <alignment horizontal="left" vertical="top" wrapText="1"/>
      <protection locked="0"/>
    </xf>
    <xf numFmtId="0" fontId="2" fillId="2" borderId="0" xfId="0" applyFont="1" applyFill="1" applyBorder="1" applyAlignment="1" applyProtection="1">
      <alignment horizontal="left" vertical="top" wrapText="1"/>
      <protection locked="0"/>
    </xf>
    <xf numFmtId="0" fontId="2" fillId="2" borderId="18" xfId="0" applyFont="1" applyFill="1" applyBorder="1" applyAlignment="1" applyProtection="1">
      <alignment horizontal="left" vertical="top" wrapText="1"/>
      <protection locked="0"/>
    </xf>
    <xf numFmtId="0" fontId="2" fillId="2" borderId="19" xfId="0" applyFont="1" applyFill="1" applyBorder="1" applyAlignment="1" applyProtection="1">
      <alignment horizontal="left" vertical="top" wrapText="1"/>
      <protection locked="0"/>
    </xf>
    <xf numFmtId="0" fontId="2" fillId="2" borderId="33" xfId="0" applyFont="1" applyFill="1" applyBorder="1" applyAlignment="1" applyProtection="1">
      <alignment horizontal="left" vertical="top" wrapText="1"/>
      <protection locked="0"/>
    </xf>
    <xf numFmtId="0" fontId="2" fillId="2" borderId="34" xfId="0" applyFont="1" applyFill="1" applyBorder="1" applyAlignment="1" applyProtection="1">
      <alignment horizontal="left" vertical="top" wrapText="1"/>
      <protection locked="0"/>
    </xf>
    <xf numFmtId="3" fontId="2" fillId="28" borderId="0" xfId="0" applyNumberFormat="1" applyFont="1" applyFill="1" applyBorder="1" applyAlignment="1" applyProtection="1">
      <alignment horizontal="center" vertical="center" readingOrder="1"/>
    </xf>
    <xf numFmtId="0" fontId="2" fillId="28" borderId="0" xfId="0" applyNumberFormat="1" applyFont="1" applyFill="1" applyBorder="1" applyAlignment="1" applyProtection="1">
      <alignment horizontal="center" vertical="center" readingOrder="1"/>
    </xf>
    <xf numFmtId="0" fontId="14" fillId="0" borderId="10" xfId="0" applyNumberFormat="1" applyFont="1" applyBorder="1" applyAlignment="1" applyProtection="1">
      <alignment horizontal="left"/>
      <protection locked="0"/>
    </xf>
    <xf numFmtId="0" fontId="14" fillId="0" borderId="11" xfId="0" applyNumberFormat="1" applyFont="1" applyBorder="1" applyAlignment="1" applyProtection="1">
      <alignment horizontal="left"/>
      <protection locked="0"/>
    </xf>
    <xf numFmtId="0" fontId="14" fillId="0" borderId="12" xfId="0" applyNumberFormat="1" applyFont="1" applyBorder="1" applyAlignment="1" applyProtection="1">
      <alignment horizontal="left"/>
      <protection locked="0"/>
    </xf>
    <xf numFmtId="0" fontId="28" fillId="2" borderId="0" xfId="0" applyFont="1" applyFill="1" applyBorder="1" applyAlignment="1" applyProtection="1">
      <alignment horizontal="left" vertical="center" wrapText="1"/>
    </xf>
    <xf numFmtId="0" fontId="38" fillId="0" borderId="0" xfId="1" quotePrefix="1" applyFont="1" applyFill="1" applyBorder="1" applyAlignment="1" applyProtection="1">
      <alignment horizontal="center" vertical="center"/>
      <protection locked="0"/>
    </xf>
    <xf numFmtId="0" fontId="38" fillId="0" borderId="0" xfId="1" applyFont="1" applyFill="1" applyBorder="1" applyAlignment="1" applyProtection="1">
      <alignment horizontal="center" vertical="center"/>
      <protection locked="0"/>
    </xf>
    <xf numFmtId="0" fontId="39" fillId="2" borderId="0" xfId="0" applyFon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3" fillId="2" borderId="0" xfId="0" applyNumberFormat="1" applyFont="1" applyFill="1" applyBorder="1" applyAlignment="1" applyProtection="1">
      <alignment horizontal="left" vertical="center" wrapText="1" readingOrder="1"/>
    </xf>
    <xf numFmtId="0" fontId="3" fillId="26" borderId="0" xfId="0" applyFont="1" applyFill="1" applyBorder="1" applyAlignment="1" applyProtection="1">
      <alignment horizontal="center" vertical="center"/>
    </xf>
    <xf numFmtId="3" fontId="2" fillId="2" borderId="10" xfId="0" applyNumberFormat="1" applyFont="1" applyFill="1" applyBorder="1" applyAlignment="1" applyProtection="1">
      <alignment horizontal="center" vertical="center" readingOrder="1"/>
      <protection locked="0"/>
    </xf>
    <xf numFmtId="3" fontId="2" fillId="2" borderId="12" xfId="0" applyNumberFormat="1" applyFont="1" applyFill="1" applyBorder="1" applyAlignment="1" applyProtection="1">
      <alignment horizontal="center" vertical="center" readingOrder="1"/>
      <protection locked="0"/>
    </xf>
    <xf numFmtId="0" fontId="2" fillId="2" borderId="0" xfId="0" applyNumberFormat="1" applyFont="1" applyFill="1" applyBorder="1" applyAlignment="1" applyProtection="1">
      <alignment horizontal="left" vertical="center" readingOrder="1"/>
    </xf>
    <xf numFmtId="3" fontId="2" fillId="0" borderId="9" xfId="0" applyNumberFormat="1" applyFont="1" applyFill="1" applyBorder="1" applyAlignment="1" applyProtection="1">
      <alignment horizontal="center" vertical="center" readingOrder="1"/>
      <protection locked="0"/>
    </xf>
    <xf numFmtId="0" fontId="2" fillId="0" borderId="9" xfId="0" applyNumberFormat="1" applyFont="1" applyFill="1" applyBorder="1" applyAlignment="1" applyProtection="1">
      <alignment horizontal="center" vertical="center" readingOrder="1"/>
      <protection locked="0"/>
    </xf>
    <xf numFmtId="0" fontId="14" fillId="0" borderId="10" xfId="65" applyNumberFormat="1" applyFont="1" applyBorder="1" applyAlignment="1" applyProtection="1">
      <alignment horizontal="center" vertical="center"/>
      <protection locked="0"/>
    </xf>
    <xf numFmtId="0" fontId="14" fillId="0" borderId="12" xfId="65" applyNumberFormat="1" applyFont="1" applyBorder="1" applyAlignment="1" applyProtection="1">
      <alignment horizontal="center" vertical="center"/>
      <protection locked="0"/>
    </xf>
    <xf numFmtId="9" fontId="14" fillId="0" borderId="10" xfId="65" applyFont="1" applyBorder="1" applyAlignment="1" applyProtection="1">
      <alignment horizontal="center" vertical="center"/>
      <protection locked="0"/>
    </xf>
    <xf numFmtId="9" fontId="14" fillId="0" borderId="12" xfId="65" applyFont="1" applyBorder="1" applyAlignment="1" applyProtection="1">
      <alignment horizontal="center" vertical="center"/>
      <protection locked="0"/>
    </xf>
    <xf numFmtId="0" fontId="30" fillId="26" borderId="0" xfId="0" applyFont="1" applyFill="1" applyAlignment="1" applyProtection="1">
      <alignment horizontal="center" vertical="center" wrapText="1"/>
    </xf>
    <xf numFmtId="169" fontId="14" fillId="0" borderId="10" xfId="0" applyNumberFormat="1" applyFont="1" applyBorder="1" applyAlignment="1" applyProtection="1">
      <alignment horizontal="center"/>
      <protection locked="0"/>
    </xf>
    <xf numFmtId="169" fontId="14" fillId="0" borderId="12" xfId="0" applyNumberFormat="1" applyFont="1" applyBorder="1" applyAlignment="1" applyProtection="1">
      <alignment horizontal="center"/>
      <protection locked="0"/>
    </xf>
    <xf numFmtId="0" fontId="27" fillId="2" borderId="0" xfId="0" applyFont="1" applyFill="1" applyBorder="1" applyAlignment="1" applyProtection="1">
      <alignment horizontal="center" vertical="center" wrapText="1"/>
    </xf>
    <xf numFmtId="164" fontId="14" fillId="0" borderId="10" xfId="65" applyNumberFormat="1" applyFont="1" applyBorder="1" applyAlignment="1" applyProtection="1">
      <alignment horizontal="left" vertical="center"/>
      <protection locked="0"/>
    </xf>
    <xf numFmtId="164" fontId="14" fillId="0" borderId="11" xfId="65" applyNumberFormat="1" applyFont="1" applyBorder="1" applyAlignment="1" applyProtection="1">
      <alignment horizontal="left" vertical="center"/>
      <protection locked="0"/>
    </xf>
    <xf numFmtId="164" fontId="14" fillId="0" borderId="12" xfId="65" applyNumberFormat="1" applyFont="1" applyBorder="1" applyAlignment="1" applyProtection="1">
      <alignment horizontal="left" vertical="center"/>
      <protection locked="0"/>
    </xf>
    <xf numFmtId="0" fontId="14" fillId="2" borderId="10" xfId="0" applyFont="1" applyFill="1" applyBorder="1" applyAlignment="1" applyProtection="1">
      <alignment horizontal="left" vertical="center"/>
      <protection locked="0"/>
    </xf>
    <xf numFmtId="0" fontId="14" fillId="2" borderId="11" xfId="0" applyFont="1" applyFill="1" applyBorder="1" applyAlignment="1" applyProtection="1">
      <alignment horizontal="left" vertical="center"/>
      <protection locked="0"/>
    </xf>
    <xf numFmtId="0" fontId="14" fillId="2" borderId="12" xfId="0" applyFont="1" applyFill="1" applyBorder="1" applyAlignment="1" applyProtection="1">
      <alignment horizontal="left" vertical="center"/>
      <protection locked="0"/>
    </xf>
    <xf numFmtId="0" fontId="30" fillId="26" borderId="0" xfId="0" applyFont="1" applyFill="1" applyAlignment="1" applyProtection="1">
      <alignment horizontal="left" vertical="center"/>
    </xf>
    <xf numFmtId="0" fontId="25" fillId="0" borderId="0" xfId="1" applyFont="1" applyAlignment="1" applyProtection="1">
      <alignment horizontal="left" vertical="top" wrapText="1"/>
    </xf>
    <xf numFmtId="0" fontId="30" fillId="27" borderId="0" xfId="0" applyFont="1" applyFill="1" applyAlignment="1" applyProtection="1">
      <alignment horizontal="left" vertical="center"/>
    </xf>
    <xf numFmtId="0" fontId="3" fillId="2" borderId="0" xfId="0" applyNumberFormat="1" applyFont="1" applyFill="1" applyBorder="1" applyAlignment="1" applyProtection="1">
      <alignment horizontal="left" vertical="center" readingOrder="1"/>
    </xf>
    <xf numFmtId="0" fontId="2" fillId="2" borderId="0" xfId="0" applyNumberFormat="1" applyFont="1" applyFill="1" applyBorder="1" applyAlignment="1" applyProtection="1">
      <alignment horizontal="left" vertical="top" wrapText="1" readingOrder="1"/>
    </xf>
    <xf numFmtId="0" fontId="2" fillId="0" borderId="0" xfId="0" applyNumberFormat="1" applyFont="1" applyFill="1" applyBorder="1" applyAlignment="1" applyProtection="1">
      <alignment horizontal="left" vertical="top" wrapText="1" readingOrder="1"/>
    </xf>
    <xf numFmtId="3" fontId="14" fillId="0" borderId="10" xfId="0" applyNumberFormat="1" applyFont="1" applyBorder="1" applyAlignment="1" applyProtection="1">
      <alignment horizontal="center"/>
      <protection locked="0"/>
    </xf>
    <xf numFmtId="3" fontId="14" fillId="0" borderId="12" xfId="0" applyNumberFormat="1" applyFont="1" applyBorder="1" applyAlignment="1" applyProtection="1">
      <alignment horizontal="center"/>
      <protection locked="0"/>
    </xf>
    <xf numFmtId="0" fontId="2" fillId="0" borderId="0" xfId="0" applyFont="1" applyFill="1" applyAlignment="1" applyProtection="1">
      <alignment horizontal="left" wrapText="1"/>
    </xf>
    <xf numFmtId="0" fontId="2" fillId="2" borderId="0" xfId="0" applyNumberFormat="1" applyFont="1" applyFill="1" applyBorder="1" applyAlignment="1" applyProtection="1">
      <alignment horizontal="left" vertical="center" wrapText="1" readingOrder="1"/>
    </xf>
    <xf numFmtId="0" fontId="2" fillId="2" borderId="10" xfId="0" applyFont="1" applyFill="1" applyBorder="1" applyAlignment="1" applyProtection="1">
      <alignment horizontal="left" vertical="center"/>
      <protection locked="0"/>
    </xf>
    <xf numFmtId="0" fontId="2" fillId="2" borderId="11" xfId="0" applyFont="1" applyFill="1" applyBorder="1" applyAlignment="1" applyProtection="1">
      <alignment horizontal="left" vertical="center"/>
      <protection locked="0"/>
    </xf>
    <xf numFmtId="0" fontId="2" fillId="2" borderId="12" xfId="0" applyFont="1" applyFill="1" applyBorder="1" applyAlignment="1" applyProtection="1">
      <alignment horizontal="left" vertical="center"/>
      <protection locked="0"/>
    </xf>
    <xf numFmtId="0" fontId="2" fillId="2" borderId="0" xfId="0" applyFont="1" applyFill="1" applyAlignment="1" applyProtection="1">
      <alignment horizontal="center" vertical="center"/>
    </xf>
    <xf numFmtId="3" fontId="14" fillId="0" borderId="0" xfId="65" applyNumberFormat="1" applyFont="1" applyBorder="1" applyAlignment="1" applyProtection="1">
      <alignment horizontal="center" vertical="center"/>
    </xf>
    <xf numFmtId="0" fontId="3" fillId="0" borderId="26" xfId="0" applyFont="1" applyFill="1" applyBorder="1" applyAlignment="1" applyProtection="1">
      <alignment horizontal="left"/>
    </xf>
    <xf numFmtId="0" fontId="3" fillId="0" borderId="27" xfId="0" applyFont="1" applyFill="1" applyBorder="1" applyAlignment="1" applyProtection="1">
      <alignment horizontal="left"/>
    </xf>
    <xf numFmtId="0" fontId="3" fillId="0" borderId="28" xfId="0" applyFont="1" applyFill="1" applyBorder="1" applyAlignment="1" applyProtection="1">
      <alignment horizontal="left"/>
    </xf>
    <xf numFmtId="0" fontId="2" fillId="0" borderId="29"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2" fillId="0" borderId="30" xfId="0" applyFont="1" applyFill="1" applyBorder="1" applyAlignment="1" applyProtection="1">
      <alignment horizontal="left" vertical="top" wrapText="1"/>
    </xf>
    <xf numFmtId="0" fontId="2" fillId="0" borderId="31" xfId="0" applyFont="1" applyFill="1" applyBorder="1" applyAlignment="1" applyProtection="1">
      <alignment horizontal="left" vertical="top" wrapText="1"/>
    </xf>
    <xf numFmtId="0" fontId="2" fillId="0" borderId="13" xfId="0" applyFont="1" applyFill="1" applyBorder="1" applyAlignment="1" applyProtection="1">
      <alignment horizontal="left" vertical="top" wrapText="1"/>
    </xf>
    <xf numFmtId="0" fontId="2" fillId="0" borderId="32" xfId="0" applyFont="1" applyFill="1" applyBorder="1" applyAlignment="1" applyProtection="1">
      <alignment horizontal="left" vertical="top" wrapText="1"/>
    </xf>
    <xf numFmtId="168" fontId="2" fillId="2" borderId="14" xfId="0" applyNumberFormat="1" applyFont="1" applyFill="1" applyBorder="1" applyAlignment="1" applyProtection="1">
      <alignment horizontal="left" vertical="top" wrapText="1" readingOrder="1"/>
      <protection locked="0"/>
    </xf>
    <xf numFmtId="168" fontId="2" fillId="2" borderId="15" xfId="0" applyNumberFormat="1" applyFont="1" applyFill="1" applyBorder="1" applyAlignment="1" applyProtection="1">
      <alignment horizontal="left" vertical="top" wrapText="1" readingOrder="1"/>
      <protection locked="0"/>
    </xf>
    <xf numFmtId="168" fontId="2" fillId="2" borderId="16" xfId="0" applyNumberFormat="1" applyFont="1" applyFill="1" applyBorder="1" applyAlignment="1" applyProtection="1">
      <alignment horizontal="left" vertical="top" wrapText="1" readingOrder="1"/>
      <protection locked="0"/>
    </xf>
    <xf numFmtId="168" fontId="2" fillId="2" borderId="17" xfId="0" applyNumberFormat="1" applyFont="1" applyFill="1" applyBorder="1" applyAlignment="1" applyProtection="1">
      <alignment horizontal="left" vertical="top" wrapText="1" readingOrder="1"/>
      <protection locked="0"/>
    </xf>
    <xf numFmtId="168" fontId="2" fillId="2" borderId="0" xfId="0" applyNumberFormat="1" applyFont="1" applyFill="1" applyBorder="1" applyAlignment="1" applyProtection="1">
      <alignment horizontal="left" vertical="top" wrapText="1" readingOrder="1"/>
      <protection locked="0"/>
    </xf>
    <xf numFmtId="168" fontId="2" fillId="2" borderId="18" xfId="0" applyNumberFormat="1" applyFont="1" applyFill="1" applyBorder="1" applyAlignment="1" applyProtection="1">
      <alignment horizontal="left" vertical="top" wrapText="1" readingOrder="1"/>
      <protection locked="0"/>
    </xf>
    <xf numFmtId="168" fontId="2" fillId="2" borderId="19" xfId="0" applyNumberFormat="1" applyFont="1" applyFill="1" applyBorder="1" applyAlignment="1" applyProtection="1">
      <alignment horizontal="left" vertical="top" wrapText="1" readingOrder="1"/>
      <protection locked="0"/>
    </xf>
    <xf numFmtId="168" fontId="2" fillId="2" borderId="8" xfId="0" applyNumberFormat="1" applyFont="1" applyFill="1" applyBorder="1" applyAlignment="1" applyProtection="1">
      <alignment horizontal="left" vertical="top" wrapText="1" readingOrder="1"/>
      <protection locked="0"/>
    </xf>
    <xf numFmtId="168" fontId="2" fillId="2" borderId="20" xfId="0" applyNumberFormat="1" applyFont="1" applyFill="1" applyBorder="1" applyAlignment="1" applyProtection="1">
      <alignment horizontal="left" vertical="top" wrapText="1" readingOrder="1"/>
      <protection locked="0"/>
    </xf>
    <xf numFmtId="168" fontId="2" fillId="2" borderId="0" xfId="0" applyNumberFormat="1" applyFont="1" applyFill="1" applyBorder="1" applyAlignment="1" applyProtection="1">
      <alignment horizontal="center" vertical="center" readingOrder="1"/>
    </xf>
    <xf numFmtId="170" fontId="2" fillId="28" borderId="0" xfId="65" applyNumberFormat="1" applyFont="1" applyFill="1" applyBorder="1" applyAlignment="1" applyProtection="1">
      <alignment horizontal="center" vertical="center" readingOrder="1"/>
    </xf>
    <xf numFmtId="0" fontId="16" fillId="24" borderId="13" xfId="0" applyFont="1" applyFill="1" applyBorder="1" applyAlignment="1">
      <alignment horizontal="left" vertical="top" wrapText="1"/>
    </xf>
  </cellXfs>
  <cellStyles count="66">
    <cellStyle name="_Column1" xfId="2"/>
    <cellStyle name="_Column1 2" xfId="3"/>
    <cellStyle name="_Column1_120319_BAB_KoPr2012_KEMA" xfId="4"/>
    <cellStyle name="_Column1_A. Allgemeine Informationen" xfId="5"/>
    <cellStyle name="_Column1_Ausfüllhilfe" xfId="6"/>
    <cellStyle name="_Column2" xfId="7"/>
    <cellStyle name="_Column3" xfId="8"/>
    <cellStyle name="_Column4" xfId="9"/>
    <cellStyle name="_Column4_120319_BAB_KoPr2012_KEMA" xfId="10"/>
    <cellStyle name="_Column4_120319_BAB_KoPr2012_KEMA 2" xfId="11"/>
    <cellStyle name="_Column4_A. Allgemeine Informationen" xfId="12"/>
    <cellStyle name="_Column4_A. Allgemeine Informationen 2" xfId="13"/>
    <cellStyle name="_Column4_Ausfüllhilfe" xfId="14"/>
    <cellStyle name="_Column4_Ausfüllhilfe 2" xfId="15"/>
    <cellStyle name="_Column5" xfId="16"/>
    <cellStyle name="_Column6" xfId="17"/>
    <cellStyle name="_Column7" xfId="18"/>
    <cellStyle name="_Data" xfId="19"/>
    <cellStyle name="_Data_120319_BAB_KoPr2012_KEMA" xfId="20"/>
    <cellStyle name="_Header" xfId="21"/>
    <cellStyle name="_Row1" xfId="22"/>
    <cellStyle name="_Row1 2" xfId="23"/>
    <cellStyle name="_Row1_120319_BAB_KoPr2012_KEMA" xfId="24"/>
    <cellStyle name="_Row1_A. Allgemeine Informationen" xfId="25"/>
    <cellStyle name="_Row1_Ausfüllhilfe" xfId="26"/>
    <cellStyle name="_Row2" xfId="27"/>
    <cellStyle name="_Row3" xfId="28"/>
    <cellStyle name="_Row4" xfId="29"/>
    <cellStyle name="_Row5" xfId="30"/>
    <cellStyle name="_Row6" xfId="31"/>
    <cellStyle name="_Row7" xfId="32"/>
    <cellStyle name="20% - Akzent1" xfId="33"/>
    <cellStyle name="20% - Akzent2" xfId="34"/>
    <cellStyle name="20% - Akzent3" xfId="35"/>
    <cellStyle name="20% - Akzent4" xfId="36"/>
    <cellStyle name="20% - Akzent5" xfId="37"/>
    <cellStyle name="20% - Akzent6" xfId="38"/>
    <cellStyle name="40% - Akzent1" xfId="39"/>
    <cellStyle name="40% - Akzent2" xfId="40"/>
    <cellStyle name="40% - Akzent3" xfId="41"/>
    <cellStyle name="40% - Akzent4" xfId="42"/>
    <cellStyle name="40% - Akzent5" xfId="43"/>
    <cellStyle name="40% - Akzent6" xfId="44"/>
    <cellStyle name="60% - Akzent1" xfId="45"/>
    <cellStyle name="60% - Akzent2" xfId="46"/>
    <cellStyle name="60% - Akzent3" xfId="47"/>
    <cellStyle name="60% - Akzent4" xfId="48"/>
    <cellStyle name="60% - Akzent5" xfId="49"/>
    <cellStyle name="60% - Akzent6" xfId="50"/>
    <cellStyle name="Euro" xfId="51"/>
    <cellStyle name="Euro 2" xfId="52"/>
    <cellStyle name="Euro 3" xfId="53"/>
    <cellStyle name="Hyperlink 2" xfId="54"/>
    <cellStyle name="Link" xfId="1" builtinId="8"/>
    <cellStyle name="Normal_erfassungsmatrix 04" xfId="55"/>
    <cellStyle name="Prozent" xfId="65" builtinId="5"/>
    <cellStyle name="Prozent 2" xfId="56"/>
    <cellStyle name="Prozent 2 2" xfId="57"/>
    <cellStyle name="Standard" xfId="0" builtinId="0"/>
    <cellStyle name="Standard 2" xfId="58"/>
    <cellStyle name="Standard 3" xfId="59"/>
    <cellStyle name="Standard 3 2" xfId="60"/>
    <cellStyle name="Standard 3 3" xfId="61"/>
    <cellStyle name="Standard 4" xfId="62"/>
    <cellStyle name="Standard 4 2" xfId="63"/>
    <cellStyle name="Undefiniert" xfId="64"/>
  </cellStyles>
  <dxfs count="0"/>
  <tableStyles count="0" defaultTableStyle="TableStyleMedium2" defaultPivotStyle="PivotStyleLight16"/>
  <colors>
    <mruColors>
      <color rgb="FFE6F0FA"/>
      <color rgb="FFEBF3FB"/>
      <color rgb="FFF5F9FD"/>
      <color rgb="FFFFE1C6"/>
      <color rgb="FF8DB1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Radio" firstButton="1" fmlaLink="Y117"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Radio" firstButton="1" fmlaLink="Y243"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Radio" firstButton="1" fmlaLink="Y249"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firstButton="1" fmlaLink="$Y$250"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30.xml><?xml version="1.0" encoding="utf-8"?>
<formControlPr xmlns="http://schemas.microsoft.com/office/spreadsheetml/2009/9/main" objectType="Radio" lockText="1" noThreeD="1"/>
</file>

<file path=xl/ctrlProps/ctrlProp131.xml><?xml version="1.0" encoding="utf-8"?>
<formControlPr xmlns="http://schemas.microsoft.com/office/spreadsheetml/2009/9/main" objectType="Radio" firstButton="1" fmlaLink="$Y$251"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Radio" lockText="1" noThreeD="1"/>
</file>

<file path=xl/ctrlProps/ctrlProp136.xml><?xml version="1.0" encoding="utf-8"?>
<formControlPr xmlns="http://schemas.microsoft.com/office/spreadsheetml/2009/9/main" objectType="Radio"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firstButton="1" fmlaLink="Y133" lockText="1" noThreeD="1"/>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GBox" noThreeD="1"/>
</file>

<file path=xl/ctrlProps/ctrlProp143.xml><?xml version="1.0" encoding="utf-8"?>
<formControlPr xmlns="http://schemas.microsoft.com/office/spreadsheetml/2009/9/main" objectType="GBox"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GBox" noThreeD="1"/>
</file>

<file path=xl/ctrlProps/ctrlProp146.xml><?xml version="1.0" encoding="utf-8"?>
<formControlPr xmlns="http://schemas.microsoft.com/office/spreadsheetml/2009/9/main" objectType="Radio" firstButton="1" fmlaLink="Y267" lockText="1" noThreeD="1"/>
</file>

<file path=xl/ctrlProps/ctrlProp147.xml><?xml version="1.0" encoding="utf-8"?>
<formControlPr xmlns="http://schemas.microsoft.com/office/spreadsheetml/2009/9/main" objectType="Radio"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Radio"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Radio"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Radio" firstButton="1" fmlaLink="Y268" lockText="1" noThreeD="1"/>
</file>

<file path=xl/ctrlProps/ctrlProp157.xml><?xml version="1.0" encoding="utf-8"?>
<formControlPr xmlns="http://schemas.microsoft.com/office/spreadsheetml/2009/9/main" objectType="Radio"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60.xml><?xml version="1.0" encoding="utf-8"?>
<formControlPr xmlns="http://schemas.microsoft.com/office/spreadsheetml/2009/9/main" objectType="Radio"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lockText="1" noThreeD="1"/>
</file>

<file path=xl/ctrlProps/ctrlProp166.xml><?xml version="1.0" encoding="utf-8"?>
<formControlPr xmlns="http://schemas.microsoft.com/office/spreadsheetml/2009/9/main" objectType="Radio" firstButton="1" fmlaLink="Y269"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70.xml><?xml version="1.0" encoding="utf-8"?>
<formControlPr xmlns="http://schemas.microsoft.com/office/spreadsheetml/2009/9/main" objectType="Radio"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Radio" lockText="1" noThreeD="1"/>
</file>

<file path=xl/ctrlProps/ctrlProp173.xml><?xml version="1.0" encoding="utf-8"?>
<formControlPr xmlns="http://schemas.microsoft.com/office/spreadsheetml/2009/9/main" objectType="Radio" lockText="1" noThreeD="1"/>
</file>

<file path=xl/ctrlProps/ctrlProp174.xml><?xml version="1.0" encoding="utf-8"?>
<formControlPr xmlns="http://schemas.microsoft.com/office/spreadsheetml/2009/9/main" objectType="Radio" lockText="1" noThreeD="1"/>
</file>

<file path=xl/ctrlProps/ctrlProp175.xml><?xml version="1.0" encoding="utf-8"?>
<formControlPr xmlns="http://schemas.microsoft.com/office/spreadsheetml/2009/9/main" objectType="Radio" lockText="1" noThreeD="1"/>
</file>

<file path=xl/ctrlProps/ctrlProp176.xml><?xml version="1.0" encoding="utf-8"?>
<formControlPr xmlns="http://schemas.microsoft.com/office/spreadsheetml/2009/9/main" objectType="GBox"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GBox" noThreeD="1"/>
</file>

<file path=xl/ctrlProps/ctrlProp179.xml><?xml version="1.0" encoding="utf-8"?>
<formControlPr xmlns="http://schemas.microsoft.com/office/spreadsheetml/2009/9/main" objectType="Radio" firstButton="1" fmlaLink="Y281" lockText="1" noThreeD="1"/>
</file>

<file path=xl/ctrlProps/ctrlProp18.xml><?xml version="1.0" encoding="utf-8"?>
<formControlPr xmlns="http://schemas.microsoft.com/office/spreadsheetml/2009/9/main" objectType="Radio" lockText="1" noThreeD="1"/>
</file>

<file path=xl/ctrlProps/ctrlProp180.xml><?xml version="1.0" encoding="utf-8"?>
<formControlPr xmlns="http://schemas.microsoft.com/office/spreadsheetml/2009/9/main" objectType="Radio" lockText="1" noThreeD="1"/>
</file>

<file path=xl/ctrlProps/ctrlProp181.xml><?xml version="1.0" encoding="utf-8"?>
<formControlPr xmlns="http://schemas.microsoft.com/office/spreadsheetml/2009/9/main" objectType="Radio" lockText="1" noThreeD="1"/>
</file>

<file path=xl/ctrlProps/ctrlProp182.xml><?xml version="1.0" encoding="utf-8"?>
<formControlPr xmlns="http://schemas.microsoft.com/office/spreadsheetml/2009/9/main" objectType="Radio" lockText="1" noThreeD="1"/>
</file>

<file path=xl/ctrlProps/ctrlProp183.xml><?xml version="1.0" encoding="utf-8"?>
<formControlPr xmlns="http://schemas.microsoft.com/office/spreadsheetml/2009/9/main" objectType="Radio" lockText="1" noThreeD="1"/>
</file>

<file path=xl/ctrlProps/ctrlProp184.xml><?xml version="1.0" encoding="utf-8"?>
<formControlPr xmlns="http://schemas.microsoft.com/office/spreadsheetml/2009/9/main" objectType="Radio" lockText="1" noThreeD="1"/>
</file>

<file path=xl/ctrlProps/ctrlProp185.xml><?xml version="1.0" encoding="utf-8"?>
<formControlPr xmlns="http://schemas.microsoft.com/office/spreadsheetml/2009/9/main" objectType="Radio" lockText="1" noThreeD="1"/>
</file>

<file path=xl/ctrlProps/ctrlProp186.xml><?xml version="1.0" encoding="utf-8"?>
<formControlPr xmlns="http://schemas.microsoft.com/office/spreadsheetml/2009/9/main" objectType="Radio" lockText="1" noThreeD="1"/>
</file>

<file path=xl/ctrlProps/ctrlProp187.xml><?xml version="1.0" encoding="utf-8"?>
<formControlPr xmlns="http://schemas.microsoft.com/office/spreadsheetml/2009/9/main" objectType="Radio" lockText="1"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Radio" firstButton="1" fmlaLink="Y282" lockText="1" noThreeD="1"/>
</file>

<file path=xl/ctrlProps/ctrlProp19.xml><?xml version="1.0" encoding="utf-8"?>
<formControlPr xmlns="http://schemas.microsoft.com/office/spreadsheetml/2009/9/main" objectType="Radio" lockText="1" noThreeD="1"/>
</file>

<file path=xl/ctrlProps/ctrlProp190.xml><?xml version="1.0" encoding="utf-8"?>
<formControlPr xmlns="http://schemas.microsoft.com/office/spreadsheetml/2009/9/main" objectType="Radio" lockText="1" noThreeD="1"/>
</file>

<file path=xl/ctrlProps/ctrlProp191.xml><?xml version="1.0" encoding="utf-8"?>
<formControlPr xmlns="http://schemas.microsoft.com/office/spreadsheetml/2009/9/main" objectType="Radio"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Radio" lockText="1" noThreeD="1"/>
</file>

<file path=xl/ctrlProps/ctrlProp199.xml><?xml version="1.0" encoding="utf-8"?>
<formControlPr xmlns="http://schemas.microsoft.com/office/spreadsheetml/2009/9/main" objectType="Radio" firstButton="1" fmlaLink="Y283" lockText="1"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Radio" firstButton="1" fmlaLink="Y135"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Radio"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Radio"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Radio" lockText="1" noThreeD="1"/>
</file>

<file path=xl/ctrlProps/ctrlProp207.xml><?xml version="1.0" encoding="utf-8"?>
<formControlPr xmlns="http://schemas.microsoft.com/office/spreadsheetml/2009/9/main" objectType="Radio"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10.xml><?xml version="1.0" encoding="utf-8"?>
<formControlPr xmlns="http://schemas.microsoft.com/office/spreadsheetml/2009/9/main" objectType="GBox" noThreeD="1"/>
</file>

<file path=xl/ctrlProps/ctrlProp211.xml><?xml version="1.0" encoding="utf-8"?>
<formControlPr xmlns="http://schemas.microsoft.com/office/spreadsheetml/2009/9/main" objectType="Radio" firstButton="1" fmlaLink="Y289"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lockText="1" noThreeD="1"/>
</file>

<file path=xl/ctrlProps/ctrlProp218.xml><?xml version="1.0" encoding="utf-8"?>
<formControlPr xmlns="http://schemas.microsoft.com/office/spreadsheetml/2009/9/main" objectType="Radio" lockText="1" noThreeD="1"/>
</file>

<file path=xl/ctrlProps/ctrlProp219.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20.xml><?xml version="1.0" encoding="utf-8"?>
<formControlPr xmlns="http://schemas.microsoft.com/office/spreadsheetml/2009/9/main" objectType="Radio" lockText="1" noThreeD="1"/>
</file>

<file path=xl/ctrlProps/ctrlProp221.xml><?xml version="1.0" encoding="utf-8"?>
<formControlPr xmlns="http://schemas.microsoft.com/office/spreadsheetml/2009/9/main" objectType="Radio" firstButton="1" fmlaLink="Y290" lockText="1" noThreeD="1"/>
</file>

<file path=xl/ctrlProps/ctrlProp222.xml><?xml version="1.0" encoding="utf-8"?>
<formControlPr xmlns="http://schemas.microsoft.com/office/spreadsheetml/2009/9/main" objectType="Radio" lockText="1" noThreeD="1"/>
</file>

<file path=xl/ctrlProps/ctrlProp223.xml><?xml version="1.0" encoding="utf-8"?>
<formControlPr xmlns="http://schemas.microsoft.com/office/spreadsheetml/2009/9/main" objectType="Radio" lockText="1" noThreeD="1"/>
</file>

<file path=xl/ctrlProps/ctrlProp224.xml><?xml version="1.0" encoding="utf-8"?>
<formControlPr xmlns="http://schemas.microsoft.com/office/spreadsheetml/2009/9/main" objectType="Radio" lockText="1" noThreeD="1"/>
</file>

<file path=xl/ctrlProps/ctrlProp225.xml><?xml version="1.0" encoding="utf-8"?>
<formControlPr xmlns="http://schemas.microsoft.com/office/spreadsheetml/2009/9/main" objectType="Radio"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lockText="1" noThreeD="1"/>
</file>

<file path=xl/ctrlProps/ctrlProp228.xml><?xml version="1.0" encoding="utf-8"?>
<formControlPr xmlns="http://schemas.microsoft.com/office/spreadsheetml/2009/9/main" objectType="Radio" lockText="1" noThreeD="1"/>
</file>

<file path=xl/ctrlProps/ctrlProp229.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Radio" lockText="1" noThreeD="1"/>
</file>

<file path=xl/ctrlProps/ctrlProp231.xml><?xml version="1.0" encoding="utf-8"?>
<formControlPr xmlns="http://schemas.microsoft.com/office/spreadsheetml/2009/9/main" objectType="Radio" firstButton="1" fmlaLink="Y119" lockText="1"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Radio" lockText="1" noThreeD="1"/>
</file>

<file path=xl/ctrlProps/ctrlProp234.xml><?xml version="1.0" encoding="utf-8"?>
<formControlPr xmlns="http://schemas.microsoft.com/office/spreadsheetml/2009/9/main" objectType="Radio" lockText="1" noThreeD="1"/>
</file>

<file path=xl/ctrlProps/ctrlProp235.xml><?xml version="1.0" encoding="utf-8"?>
<formControlPr xmlns="http://schemas.microsoft.com/office/spreadsheetml/2009/9/main" objectType="Radio" lockText="1" noThreeD="1"/>
</file>

<file path=xl/ctrlProps/ctrlProp236.xml><?xml version="1.0" encoding="utf-8"?>
<formControlPr xmlns="http://schemas.microsoft.com/office/spreadsheetml/2009/9/main" objectType="Radio" lockText="1" noThreeD="1"/>
</file>

<file path=xl/ctrlProps/ctrlProp237.xml><?xml version="1.0" encoding="utf-8"?>
<formControlPr xmlns="http://schemas.microsoft.com/office/spreadsheetml/2009/9/main" objectType="Radio" firstButton="1" fmlaLink="Y121" lockText="1" noThreeD="1"/>
</file>

<file path=xl/ctrlProps/ctrlProp238.xml><?xml version="1.0" encoding="utf-8"?>
<formControlPr xmlns="http://schemas.microsoft.com/office/spreadsheetml/2009/9/main" objectType="GBox" noThreeD="1"/>
</file>

<file path=xl/ctrlProps/ctrlProp239.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40.xml><?xml version="1.0" encoding="utf-8"?>
<formControlPr xmlns="http://schemas.microsoft.com/office/spreadsheetml/2009/9/main" objectType="Radio"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lockText="1" noThreeD="1"/>
</file>

<file path=xl/ctrlProps/ctrlProp243.xml><?xml version="1.0" encoding="utf-8"?>
<formControlPr xmlns="http://schemas.microsoft.com/office/spreadsheetml/2009/9/main" objectType="Radio" firstButton="1" fmlaLink="Y123" lockText="1" noThreeD="1"/>
</file>

<file path=xl/ctrlProps/ctrlProp244.xml><?xml version="1.0" encoding="utf-8"?>
<formControlPr xmlns="http://schemas.microsoft.com/office/spreadsheetml/2009/9/main" objectType="GBox" noThreeD="1"/>
</file>

<file path=xl/ctrlProps/ctrlProp245.xml><?xml version="1.0" encoding="utf-8"?>
<formControlPr xmlns="http://schemas.microsoft.com/office/spreadsheetml/2009/9/main" objectType="Radio"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lockText="1" noThreeD="1"/>
</file>

<file path=xl/ctrlProps/ctrlProp248.xml><?xml version="1.0" encoding="utf-8"?>
<formControlPr xmlns="http://schemas.microsoft.com/office/spreadsheetml/2009/9/main" objectType="Radio" lockText="1" noThreeD="1"/>
</file>

<file path=xl/ctrlProps/ctrlProp249.xml><?xml version="1.0" encoding="utf-8"?>
<formControlPr xmlns="http://schemas.microsoft.com/office/spreadsheetml/2009/9/main" objectType="GBox" noThreeD="1"/>
</file>

<file path=xl/ctrlProps/ctrlProp25.xml><?xml version="1.0" encoding="utf-8"?>
<formControlPr xmlns="http://schemas.microsoft.com/office/spreadsheetml/2009/9/main" objectType="Radio" lockText="1" noThreeD="1"/>
</file>

<file path=xl/ctrlProps/ctrlProp250.xml><?xml version="1.0" encoding="utf-8"?>
<formControlPr xmlns="http://schemas.microsoft.com/office/spreadsheetml/2009/9/main" objectType="GBox" noThreeD="1"/>
</file>

<file path=xl/ctrlProps/ctrlProp251.xml><?xml version="1.0" encoding="utf-8"?>
<formControlPr xmlns="http://schemas.microsoft.com/office/spreadsheetml/2009/9/main" objectType="Radio" firstButton="1" fmlaLink="Y291" lockText="1" noThreeD="1"/>
</file>

<file path=xl/ctrlProps/ctrlProp252.xml><?xml version="1.0" encoding="utf-8"?>
<formControlPr xmlns="http://schemas.microsoft.com/office/spreadsheetml/2009/9/main" objectType="Radio" lockText="1" noThreeD="1"/>
</file>

<file path=xl/ctrlProps/ctrlProp253.xml><?xml version="1.0" encoding="utf-8"?>
<formControlPr xmlns="http://schemas.microsoft.com/office/spreadsheetml/2009/9/main" objectType="Radio" lockText="1" noThreeD="1"/>
</file>

<file path=xl/ctrlProps/ctrlProp254.xml><?xml version="1.0" encoding="utf-8"?>
<formControlPr xmlns="http://schemas.microsoft.com/office/spreadsheetml/2009/9/main" objectType="Radio" lockText="1" noThreeD="1"/>
</file>

<file path=xl/ctrlProps/ctrlProp255.xml><?xml version="1.0" encoding="utf-8"?>
<formControlPr xmlns="http://schemas.microsoft.com/office/spreadsheetml/2009/9/main" objectType="Radio" lockText="1" noThreeD="1"/>
</file>

<file path=xl/ctrlProps/ctrlProp256.xml><?xml version="1.0" encoding="utf-8"?>
<formControlPr xmlns="http://schemas.microsoft.com/office/spreadsheetml/2009/9/main" objectType="Radio" lockText="1" noThreeD="1"/>
</file>

<file path=xl/ctrlProps/ctrlProp257.xml><?xml version="1.0" encoding="utf-8"?>
<formControlPr xmlns="http://schemas.microsoft.com/office/spreadsheetml/2009/9/main" objectType="Radio" lockText="1" noThreeD="1"/>
</file>

<file path=xl/ctrlProps/ctrlProp258.xml><?xml version="1.0" encoding="utf-8"?>
<formControlPr xmlns="http://schemas.microsoft.com/office/spreadsheetml/2009/9/main" objectType="Radio"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firstButton="1" fmlaLink="Y137" lockText="1" noThreeD="1"/>
</file>

<file path=xl/ctrlProps/ctrlProp260.xml><?xml version="1.0" encoding="utf-8"?>
<formControlPr xmlns="http://schemas.microsoft.com/office/spreadsheetml/2009/9/main" objectType="Radio" lockText="1" noThreeD="1"/>
</file>

<file path=xl/ctrlProps/ctrlProp261.xml><?xml version="1.0" encoding="utf-8"?>
<formControlPr xmlns="http://schemas.microsoft.com/office/spreadsheetml/2009/9/main" objectType="GBox" noThreeD="1"/>
</file>

<file path=xl/ctrlProps/ctrlProp262.xml><?xml version="1.0" encoding="utf-8"?>
<formControlPr xmlns="http://schemas.microsoft.com/office/spreadsheetml/2009/9/main" objectType="Radio" firstButton="1" fmlaLink="Y163" lockText="1" noThreeD="1"/>
</file>

<file path=xl/ctrlProps/ctrlProp263.xml><?xml version="1.0" encoding="utf-8"?>
<formControlPr xmlns="http://schemas.microsoft.com/office/spreadsheetml/2009/9/main" objectType="Radio"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lockText="1" noThreeD="1"/>
</file>

<file path=xl/ctrlProps/ctrlProp26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firstButton="1" fmlaLink="Y153" lockText="1"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firstButton="1" fmlaLink="Y157"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firstButton="1" fmlaLink="Y159"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firstButton="1" fmlaLink="Y161"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firstButton="1" fmlaLink="Y236"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Radio" firstButton="1" fmlaLink="Y237"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Radio" firstButton="1" fmlaLink="Y238"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firstButton="1" fmlaLink="Y131"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Radio" firstButton="1" fmlaLink="Y242" lockText="1" noThreeD="1"/>
</file>

<file path=xl/ctrlProps/ctrlProp9.xml><?xml version="1.0" encoding="utf-8"?>
<formControlPr xmlns="http://schemas.microsoft.com/office/spreadsheetml/2009/9/main" objectType="GBox"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161926</xdr:colOff>
      <xdr:row>0</xdr:row>
      <xdr:rowOff>85725</xdr:rowOff>
    </xdr:from>
    <xdr:ext cx="1695670" cy="828675"/>
    <xdr:pic>
      <xdr:nvPicPr>
        <xdr:cNvPr id="2" name="Grafik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161926" y="85725"/>
          <a:ext cx="1695670" cy="82867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76200</xdr:colOff>
      <xdr:row>1</xdr:row>
      <xdr:rowOff>38100</xdr:rowOff>
    </xdr:from>
    <xdr:to>
      <xdr:col>4</xdr:col>
      <xdr:colOff>208340</xdr:colOff>
      <xdr:row>5</xdr:row>
      <xdr:rowOff>104775</xdr:rowOff>
    </xdr:to>
    <xdr:pic>
      <xdr:nvPicPr>
        <xdr:cNvPr id="197" name="Grafik 196"/>
        <xdr:cNvPicPr>
          <a:picLocks/>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76200" y="228600"/>
          <a:ext cx="1695600" cy="82867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190500</xdr:colOff>
          <xdr:row>116</xdr:row>
          <xdr:rowOff>38100</xdr:rowOff>
        </xdr:from>
        <xdr:to>
          <xdr:col>6</xdr:col>
          <xdr:colOff>371475</xdr:colOff>
          <xdr:row>116</xdr:row>
          <xdr:rowOff>219075</xdr:rowOff>
        </xdr:to>
        <xdr:sp macro="" textlink="">
          <xdr:nvSpPr>
            <xdr:cNvPr id="5828" name="Option Button 708" hidden="1">
              <a:extLst>
                <a:ext uri="{63B3BB69-23CF-44E3-9099-C40C66FF867C}">
                  <a14:compatExt spid="_x0000_s58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116</xdr:row>
          <xdr:rowOff>9525</xdr:rowOff>
        </xdr:from>
        <xdr:to>
          <xdr:col>11</xdr:col>
          <xdr:colOff>171450</xdr:colOff>
          <xdr:row>117</xdr:row>
          <xdr:rowOff>0</xdr:rowOff>
        </xdr:to>
        <xdr:sp macro="" textlink="">
          <xdr:nvSpPr>
            <xdr:cNvPr id="5842" name="Group Box 722" hidden="1">
              <a:extLst>
                <a:ext uri="{63B3BB69-23CF-44E3-9099-C40C66FF867C}">
                  <a14:compatExt spid="_x0000_s584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234</xdr:row>
          <xdr:rowOff>114300</xdr:rowOff>
        </xdr:from>
        <xdr:to>
          <xdr:col>7</xdr:col>
          <xdr:colOff>28575</xdr:colOff>
          <xdr:row>238</xdr:row>
          <xdr:rowOff>38100</xdr:rowOff>
        </xdr:to>
        <xdr:sp macro="" textlink="">
          <xdr:nvSpPr>
            <xdr:cNvPr id="5883" name="Group Box 763" hidden="1">
              <a:extLst>
                <a:ext uri="{63B3BB69-23CF-44E3-9099-C40C66FF867C}">
                  <a14:compatExt spid="_x0000_s588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0</xdr:col>
      <xdr:colOff>142875</xdr:colOff>
      <xdr:row>40</xdr:row>
      <xdr:rowOff>28578</xdr:rowOff>
    </xdr:from>
    <xdr:to>
      <xdr:col>22</xdr:col>
      <xdr:colOff>619124</xdr:colOff>
      <xdr:row>46</xdr:row>
      <xdr:rowOff>16580</xdr:rowOff>
    </xdr:to>
    <xdr:grpSp>
      <xdr:nvGrpSpPr>
        <xdr:cNvPr id="258" name="Gruppieren 257"/>
        <xdr:cNvGrpSpPr/>
      </xdr:nvGrpSpPr>
      <xdr:grpSpPr>
        <a:xfrm>
          <a:off x="142875" y="8277228"/>
          <a:ext cx="14230349" cy="1073852"/>
          <a:chOff x="1444241" y="24511917"/>
          <a:chExt cx="13977231" cy="857611"/>
        </a:xfrm>
      </xdr:grpSpPr>
      <xdr:sp macro="" textlink="">
        <xdr:nvSpPr>
          <xdr:cNvPr id="259" name="Textfeld 258"/>
          <xdr:cNvSpPr txBox="1"/>
        </xdr:nvSpPr>
        <xdr:spPr>
          <a:xfrm>
            <a:off x="1482315" y="24511917"/>
            <a:ext cx="13939157" cy="844372"/>
          </a:xfrm>
          <a:prstGeom prst="rect">
            <a:avLst/>
          </a:prstGeom>
          <a:solidFill>
            <a:srgbClr val="FFE1C6"/>
          </a:solidFill>
          <a:ln w="3175" cmpd="sng">
            <a:solidFill>
              <a:srgbClr val="C00000"/>
            </a:solidFill>
          </a:ln>
          <a:effectLst/>
        </xdr:spPr>
        <xdr:txBody>
          <a:bodyPr vertOverflow="clip" horzOverflow="clip" wrap="square" lIns="360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de-DE" sz="1000" b="0"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Die folgenden Fragen beziehen sich…               </a:t>
            </a: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 </a:t>
            </a:r>
            <a:r>
              <a:rPr kumimoji="0" lang="de-DE" sz="1000" b="0"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 ...auf die </a:t>
            </a: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Kalenderjahre 2019 und 2020.   </a:t>
            </a:r>
          </a:p>
          <a:p>
            <a:pPr marL="0" marR="0" lvl="0" indent="0" algn="l"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  </a:t>
            </a:r>
            <a:r>
              <a:rPr kumimoji="0" lang="de-DE" sz="1000" b="0"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...auf die </a:t>
            </a: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Einzelwagenverkehre, die Ihr EVU plant und organisiert. </a:t>
            </a:r>
            <a:r>
              <a:rPr kumimoji="0" lang="de-DE" sz="1000" b="0"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Sie können selber die Verkehre durchführen oder die Durchführung durch andere EVU besorgen lassen.   </a:t>
            </a:r>
          </a:p>
          <a:p>
            <a:pPr marL="0" marR="0" lvl="0" indent="0" algn="l"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  </a:t>
            </a:r>
            <a:r>
              <a:rPr kumimoji="0" lang="de-DE" sz="1000" b="0"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...auf die</a:t>
            </a: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 </a:t>
            </a:r>
            <a:r>
              <a:rPr lang="de-DE" sz="1100" b="1" i="0" baseline="0">
                <a:solidFill>
                  <a:sysClr val="windowText" lastClr="000000"/>
                </a:solidFill>
                <a:effectLst/>
                <a:latin typeface="+mn-lt"/>
                <a:ea typeface="+mn-ea"/>
                <a:cs typeface="+mn-cs"/>
              </a:rPr>
              <a:t>in Deutschland erbrachten </a:t>
            </a: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Verkehre </a:t>
            </a:r>
            <a:r>
              <a:rPr kumimoji="0" lang="de-DE" sz="1000" b="0"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bzw.</a:t>
            </a: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 in Deutschland erbrachte Teilstrecken </a:t>
            </a:r>
            <a:r>
              <a:rPr kumimoji="0" lang="de-DE" sz="1000" b="0"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internationaler Verkehre.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Arial" panose="020B0604020202020204" pitchFamily="34" charset="0"/>
                <a:ea typeface="Verdana" panose="020B0604030504040204" pitchFamily="34" charset="0"/>
                <a:cs typeface="Arial" panose="020B0604020202020204" pitchFamily="34" charset="0"/>
              </a:rPr>
              <a:t>Qualifizierte Schätzungen sind zulässig. </a:t>
            </a:r>
          </a:p>
        </xdr:txBody>
      </xdr:sp>
      <xdr:sp macro="" textlink="">
        <xdr:nvSpPr>
          <xdr:cNvPr id="260" name="Textfeld 259"/>
          <xdr:cNvSpPr txBox="1"/>
        </xdr:nvSpPr>
        <xdr:spPr>
          <a:xfrm rot="16200000">
            <a:off x="1193871" y="24770814"/>
            <a:ext cx="849084" cy="348343"/>
          </a:xfrm>
          <a:prstGeom prst="rect">
            <a:avLst/>
          </a:prstGeom>
          <a:noFill/>
          <a:ln w="9525" cmpd="sng">
            <a:noFill/>
          </a:ln>
          <a:effectLst/>
        </xdr:spPr>
        <xdr:txBody>
          <a:bodyPr vertOverflow="clip" horzOverflow="clip" vert="vert" wrap="square" lIns="0" tIns="0" rIns="0" bIns="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de-DE" sz="1400" b="1" i="0" u="none" strike="noStrike" kern="0" cap="none" spc="0" normalizeH="0" baseline="0" noProof="0">
                <a:ln>
                  <a:noFill/>
                </a:ln>
                <a:solidFill>
                  <a:srgbClr val="C00000"/>
                </a:solidFill>
                <a:effectLst/>
                <a:uLnTx/>
                <a:uFillTx/>
                <a:latin typeface="Arial" panose="020B0604020202020204" pitchFamily="34" charset="0"/>
                <a:ea typeface="Verdana" panose="020B0604030504040204" pitchFamily="34" charset="0"/>
                <a:cs typeface="Arial" panose="020B0604020202020204" pitchFamily="34" charset="0"/>
              </a:rPr>
              <a:t>!</a:t>
            </a:r>
          </a:p>
        </xdr:txBody>
      </xdr:sp>
    </xdr:grpSp>
    <xdr:clientData/>
  </xdr:twoCellAnchor>
  <mc:AlternateContent xmlns:mc="http://schemas.openxmlformats.org/markup-compatibility/2006">
    <mc:Choice xmlns:a14="http://schemas.microsoft.com/office/drawing/2010/main" Requires="a14">
      <xdr:twoCellAnchor editAs="oneCell">
        <xdr:from>
          <xdr:col>6</xdr:col>
          <xdr:colOff>390525</xdr:colOff>
          <xdr:row>116</xdr:row>
          <xdr:rowOff>38100</xdr:rowOff>
        </xdr:from>
        <xdr:to>
          <xdr:col>6</xdr:col>
          <xdr:colOff>571500</xdr:colOff>
          <xdr:row>116</xdr:row>
          <xdr:rowOff>219075</xdr:rowOff>
        </xdr:to>
        <xdr:sp macro="" textlink="">
          <xdr:nvSpPr>
            <xdr:cNvPr id="5984" name="Option Button 864" hidden="1">
              <a:extLst>
                <a:ext uri="{63B3BB69-23CF-44E3-9099-C40C66FF867C}">
                  <a14:compatExt spid="_x0000_s59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116</xdr:row>
          <xdr:rowOff>38100</xdr:rowOff>
        </xdr:from>
        <xdr:to>
          <xdr:col>7</xdr:col>
          <xdr:colOff>104775</xdr:colOff>
          <xdr:row>116</xdr:row>
          <xdr:rowOff>219075</xdr:rowOff>
        </xdr:to>
        <xdr:sp macro="" textlink="">
          <xdr:nvSpPr>
            <xdr:cNvPr id="5985" name="Option Button 865" hidden="1">
              <a:extLst>
                <a:ext uri="{63B3BB69-23CF-44E3-9099-C40C66FF867C}">
                  <a14:compatExt spid="_x0000_s59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116</xdr:row>
          <xdr:rowOff>38100</xdr:rowOff>
        </xdr:from>
        <xdr:to>
          <xdr:col>7</xdr:col>
          <xdr:colOff>304800</xdr:colOff>
          <xdr:row>116</xdr:row>
          <xdr:rowOff>219075</xdr:rowOff>
        </xdr:to>
        <xdr:sp macro="" textlink="">
          <xdr:nvSpPr>
            <xdr:cNvPr id="5986" name="Option Button 866" hidden="1">
              <a:extLst>
                <a:ext uri="{63B3BB69-23CF-44E3-9099-C40C66FF867C}">
                  <a14:compatExt spid="_x0000_s59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116</xdr:row>
          <xdr:rowOff>38100</xdr:rowOff>
        </xdr:from>
        <xdr:to>
          <xdr:col>7</xdr:col>
          <xdr:colOff>504825</xdr:colOff>
          <xdr:row>116</xdr:row>
          <xdr:rowOff>219075</xdr:rowOff>
        </xdr:to>
        <xdr:sp macro="" textlink="">
          <xdr:nvSpPr>
            <xdr:cNvPr id="5987" name="Option Button 867" hidden="1">
              <a:extLst>
                <a:ext uri="{63B3BB69-23CF-44E3-9099-C40C66FF867C}">
                  <a14:compatExt spid="_x0000_s59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130</xdr:row>
          <xdr:rowOff>47625</xdr:rowOff>
        </xdr:from>
        <xdr:to>
          <xdr:col>5</xdr:col>
          <xdr:colOff>361950</xdr:colOff>
          <xdr:row>130</xdr:row>
          <xdr:rowOff>219075</xdr:rowOff>
        </xdr:to>
        <xdr:sp macro="" textlink="">
          <xdr:nvSpPr>
            <xdr:cNvPr id="5988" name="Option Button 868" hidden="1">
              <a:extLst>
                <a:ext uri="{63B3BB69-23CF-44E3-9099-C40C66FF867C}">
                  <a14:compatExt spid="_x0000_s59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130</xdr:row>
          <xdr:rowOff>19050</xdr:rowOff>
        </xdr:from>
        <xdr:to>
          <xdr:col>10</xdr:col>
          <xdr:colOff>114300</xdr:colOff>
          <xdr:row>131</xdr:row>
          <xdr:rowOff>0</xdr:rowOff>
        </xdr:to>
        <xdr:sp macro="" textlink="">
          <xdr:nvSpPr>
            <xdr:cNvPr id="5989" name="Group Box 869" hidden="1">
              <a:extLst>
                <a:ext uri="{63B3BB69-23CF-44E3-9099-C40C66FF867C}">
                  <a14:compatExt spid="_x0000_s598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381000</xdr:colOff>
          <xdr:row>130</xdr:row>
          <xdr:rowOff>47625</xdr:rowOff>
        </xdr:from>
        <xdr:to>
          <xdr:col>5</xdr:col>
          <xdr:colOff>561975</xdr:colOff>
          <xdr:row>130</xdr:row>
          <xdr:rowOff>219075</xdr:rowOff>
        </xdr:to>
        <xdr:sp macro="" textlink="">
          <xdr:nvSpPr>
            <xdr:cNvPr id="5990" name="Option Button 870" hidden="1">
              <a:extLst>
                <a:ext uri="{63B3BB69-23CF-44E3-9099-C40C66FF867C}">
                  <a14:compatExt spid="_x0000_s59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581025</xdr:colOff>
          <xdr:row>130</xdr:row>
          <xdr:rowOff>47625</xdr:rowOff>
        </xdr:from>
        <xdr:to>
          <xdr:col>6</xdr:col>
          <xdr:colOff>95250</xdr:colOff>
          <xdr:row>130</xdr:row>
          <xdr:rowOff>219075</xdr:rowOff>
        </xdr:to>
        <xdr:sp macro="" textlink="">
          <xdr:nvSpPr>
            <xdr:cNvPr id="5991" name="Option Button 871" hidden="1">
              <a:extLst>
                <a:ext uri="{63B3BB69-23CF-44E3-9099-C40C66FF867C}">
                  <a14:compatExt spid="_x0000_s59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130</xdr:row>
          <xdr:rowOff>47625</xdr:rowOff>
        </xdr:from>
        <xdr:to>
          <xdr:col>6</xdr:col>
          <xdr:colOff>295275</xdr:colOff>
          <xdr:row>130</xdr:row>
          <xdr:rowOff>219075</xdr:rowOff>
        </xdr:to>
        <xdr:sp macro="" textlink="">
          <xdr:nvSpPr>
            <xdr:cNvPr id="5992" name="Option Button 872" hidden="1">
              <a:extLst>
                <a:ext uri="{63B3BB69-23CF-44E3-9099-C40C66FF867C}">
                  <a14:compatExt spid="_x0000_s59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314325</xdr:colOff>
          <xdr:row>130</xdr:row>
          <xdr:rowOff>47625</xdr:rowOff>
        </xdr:from>
        <xdr:to>
          <xdr:col>6</xdr:col>
          <xdr:colOff>495300</xdr:colOff>
          <xdr:row>130</xdr:row>
          <xdr:rowOff>219075</xdr:rowOff>
        </xdr:to>
        <xdr:sp macro="" textlink="">
          <xdr:nvSpPr>
            <xdr:cNvPr id="5993" name="Option Button 873" hidden="1">
              <a:extLst>
                <a:ext uri="{63B3BB69-23CF-44E3-9099-C40C66FF867C}">
                  <a14:compatExt spid="_x0000_s59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132</xdr:row>
          <xdr:rowOff>38100</xdr:rowOff>
        </xdr:from>
        <xdr:to>
          <xdr:col>5</xdr:col>
          <xdr:colOff>361950</xdr:colOff>
          <xdr:row>132</xdr:row>
          <xdr:rowOff>219075</xdr:rowOff>
        </xdr:to>
        <xdr:sp macro="" textlink="">
          <xdr:nvSpPr>
            <xdr:cNvPr id="5994" name="Option Button 874" hidden="1">
              <a:extLst>
                <a:ext uri="{63B3BB69-23CF-44E3-9099-C40C66FF867C}">
                  <a14:compatExt spid="_x0000_s59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132</xdr:row>
          <xdr:rowOff>9525</xdr:rowOff>
        </xdr:from>
        <xdr:to>
          <xdr:col>10</xdr:col>
          <xdr:colOff>114300</xdr:colOff>
          <xdr:row>133</xdr:row>
          <xdr:rowOff>0</xdr:rowOff>
        </xdr:to>
        <xdr:sp macro="" textlink="">
          <xdr:nvSpPr>
            <xdr:cNvPr id="5995" name="Group Box 875" hidden="1">
              <a:extLst>
                <a:ext uri="{63B3BB69-23CF-44E3-9099-C40C66FF867C}">
                  <a14:compatExt spid="_x0000_s599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381000</xdr:colOff>
          <xdr:row>132</xdr:row>
          <xdr:rowOff>38100</xdr:rowOff>
        </xdr:from>
        <xdr:to>
          <xdr:col>5</xdr:col>
          <xdr:colOff>561975</xdr:colOff>
          <xdr:row>132</xdr:row>
          <xdr:rowOff>219075</xdr:rowOff>
        </xdr:to>
        <xdr:sp macro="" textlink="">
          <xdr:nvSpPr>
            <xdr:cNvPr id="5996" name="Option Button 876" hidden="1">
              <a:extLst>
                <a:ext uri="{63B3BB69-23CF-44E3-9099-C40C66FF867C}">
                  <a14:compatExt spid="_x0000_s59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581025</xdr:colOff>
          <xdr:row>132</xdr:row>
          <xdr:rowOff>38100</xdr:rowOff>
        </xdr:from>
        <xdr:to>
          <xdr:col>6</xdr:col>
          <xdr:colOff>95250</xdr:colOff>
          <xdr:row>132</xdr:row>
          <xdr:rowOff>219075</xdr:rowOff>
        </xdr:to>
        <xdr:sp macro="" textlink="">
          <xdr:nvSpPr>
            <xdr:cNvPr id="5997" name="Option Button 877" hidden="1">
              <a:extLst>
                <a:ext uri="{63B3BB69-23CF-44E3-9099-C40C66FF867C}">
                  <a14:compatExt spid="_x0000_s59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132</xdr:row>
          <xdr:rowOff>38100</xdr:rowOff>
        </xdr:from>
        <xdr:to>
          <xdr:col>6</xdr:col>
          <xdr:colOff>295275</xdr:colOff>
          <xdr:row>132</xdr:row>
          <xdr:rowOff>219075</xdr:rowOff>
        </xdr:to>
        <xdr:sp macro="" textlink="">
          <xdr:nvSpPr>
            <xdr:cNvPr id="5998" name="Option Button 878" hidden="1">
              <a:extLst>
                <a:ext uri="{63B3BB69-23CF-44E3-9099-C40C66FF867C}">
                  <a14:compatExt spid="_x0000_s59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314325</xdr:colOff>
          <xdr:row>132</xdr:row>
          <xdr:rowOff>38100</xdr:rowOff>
        </xdr:from>
        <xdr:to>
          <xdr:col>6</xdr:col>
          <xdr:colOff>495300</xdr:colOff>
          <xdr:row>132</xdr:row>
          <xdr:rowOff>219075</xdr:rowOff>
        </xdr:to>
        <xdr:sp macro="" textlink="">
          <xdr:nvSpPr>
            <xdr:cNvPr id="5999" name="Option Button 879" hidden="1">
              <a:extLst>
                <a:ext uri="{63B3BB69-23CF-44E3-9099-C40C66FF867C}">
                  <a14:compatExt spid="_x0000_s59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134</xdr:row>
          <xdr:rowOff>38100</xdr:rowOff>
        </xdr:from>
        <xdr:to>
          <xdr:col>5</xdr:col>
          <xdr:colOff>361950</xdr:colOff>
          <xdr:row>134</xdr:row>
          <xdr:rowOff>209550</xdr:rowOff>
        </xdr:to>
        <xdr:sp macro="" textlink="">
          <xdr:nvSpPr>
            <xdr:cNvPr id="6000" name="Option Button 880" hidden="1">
              <a:extLst>
                <a:ext uri="{63B3BB69-23CF-44E3-9099-C40C66FF867C}">
                  <a14:compatExt spid="_x0000_s6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134</xdr:row>
          <xdr:rowOff>9525</xdr:rowOff>
        </xdr:from>
        <xdr:to>
          <xdr:col>10</xdr:col>
          <xdr:colOff>114300</xdr:colOff>
          <xdr:row>134</xdr:row>
          <xdr:rowOff>238125</xdr:rowOff>
        </xdr:to>
        <xdr:sp macro="" textlink="">
          <xdr:nvSpPr>
            <xdr:cNvPr id="6001" name="Group Box 881" hidden="1">
              <a:extLst>
                <a:ext uri="{63B3BB69-23CF-44E3-9099-C40C66FF867C}">
                  <a14:compatExt spid="_x0000_s600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381000</xdr:colOff>
          <xdr:row>134</xdr:row>
          <xdr:rowOff>38100</xdr:rowOff>
        </xdr:from>
        <xdr:to>
          <xdr:col>5</xdr:col>
          <xdr:colOff>561975</xdr:colOff>
          <xdr:row>134</xdr:row>
          <xdr:rowOff>209550</xdr:rowOff>
        </xdr:to>
        <xdr:sp macro="" textlink="">
          <xdr:nvSpPr>
            <xdr:cNvPr id="6002" name="Option Button 882" hidden="1">
              <a:extLst>
                <a:ext uri="{63B3BB69-23CF-44E3-9099-C40C66FF867C}">
                  <a14:compatExt spid="_x0000_s60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581025</xdr:colOff>
          <xdr:row>134</xdr:row>
          <xdr:rowOff>38100</xdr:rowOff>
        </xdr:from>
        <xdr:to>
          <xdr:col>6</xdr:col>
          <xdr:colOff>95250</xdr:colOff>
          <xdr:row>134</xdr:row>
          <xdr:rowOff>209550</xdr:rowOff>
        </xdr:to>
        <xdr:sp macro="" textlink="">
          <xdr:nvSpPr>
            <xdr:cNvPr id="6003" name="Option Button 883" hidden="1">
              <a:extLst>
                <a:ext uri="{63B3BB69-23CF-44E3-9099-C40C66FF867C}">
                  <a14:compatExt spid="_x0000_s60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134</xdr:row>
          <xdr:rowOff>38100</xdr:rowOff>
        </xdr:from>
        <xdr:to>
          <xdr:col>6</xdr:col>
          <xdr:colOff>295275</xdr:colOff>
          <xdr:row>134</xdr:row>
          <xdr:rowOff>209550</xdr:rowOff>
        </xdr:to>
        <xdr:sp macro="" textlink="">
          <xdr:nvSpPr>
            <xdr:cNvPr id="6004" name="Option Button 884" hidden="1">
              <a:extLst>
                <a:ext uri="{63B3BB69-23CF-44E3-9099-C40C66FF867C}">
                  <a14:compatExt spid="_x0000_s60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314325</xdr:colOff>
          <xdr:row>134</xdr:row>
          <xdr:rowOff>38100</xdr:rowOff>
        </xdr:from>
        <xdr:to>
          <xdr:col>6</xdr:col>
          <xdr:colOff>495300</xdr:colOff>
          <xdr:row>134</xdr:row>
          <xdr:rowOff>209550</xdr:rowOff>
        </xdr:to>
        <xdr:sp macro="" textlink="">
          <xdr:nvSpPr>
            <xdr:cNvPr id="6005" name="Option Button 885" hidden="1">
              <a:extLst>
                <a:ext uri="{63B3BB69-23CF-44E3-9099-C40C66FF867C}">
                  <a14:compatExt spid="_x0000_s60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180975</xdr:colOff>
          <xdr:row>136</xdr:row>
          <xdr:rowOff>28575</xdr:rowOff>
        </xdr:from>
        <xdr:to>
          <xdr:col>5</xdr:col>
          <xdr:colOff>361950</xdr:colOff>
          <xdr:row>136</xdr:row>
          <xdr:rowOff>209550</xdr:rowOff>
        </xdr:to>
        <xdr:sp macro="" textlink="">
          <xdr:nvSpPr>
            <xdr:cNvPr id="6006" name="Option Button 886" hidden="1">
              <a:extLst>
                <a:ext uri="{63B3BB69-23CF-44E3-9099-C40C66FF867C}">
                  <a14:compatExt spid="_x0000_s60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136</xdr:row>
          <xdr:rowOff>0</xdr:rowOff>
        </xdr:from>
        <xdr:to>
          <xdr:col>10</xdr:col>
          <xdr:colOff>114300</xdr:colOff>
          <xdr:row>136</xdr:row>
          <xdr:rowOff>238125</xdr:rowOff>
        </xdr:to>
        <xdr:sp macro="" textlink="">
          <xdr:nvSpPr>
            <xdr:cNvPr id="6007" name="Group Box 887" hidden="1">
              <a:extLst>
                <a:ext uri="{63B3BB69-23CF-44E3-9099-C40C66FF867C}">
                  <a14:compatExt spid="_x0000_s600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381000</xdr:colOff>
          <xdr:row>136</xdr:row>
          <xdr:rowOff>28575</xdr:rowOff>
        </xdr:from>
        <xdr:to>
          <xdr:col>5</xdr:col>
          <xdr:colOff>561975</xdr:colOff>
          <xdr:row>136</xdr:row>
          <xdr:rowOff>209550</xdr:rowOff>
        </xdr:to>
        <xdr:sp macro="" textlink="">
          <xdr:nvSpPr>
            <xdr:cNvPr id="6008" name="Option Button 888" hidden="1">
              <a:extLst>
                <a:ext uri="{63B3BB69-23CF-44E3-9099-C40C66FF867C}">
                  <a14:compatExt spid="_x0000_s60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581025</xdr:colOff>
          <xdr:row>136</xdr:row>
          <xdr:rowOff>28575</xdr:rowOff>
        </xdr:from>
        <xdr:to>
          <xdr:col>6</xdr:col>
          <xdr:colOff>95250</xdr:colOff>
          <xdr:row>136</xdr:row>
          <xdr:rowOff>209550</xdr:rowOff>
        </xdr:to>
        <xdr:sp macro="" textlink="">
          <xdr:nvSpPr>
            <xdr:cNvPr id="6009" name="Option Button 889" hidden="1">
              <a:extLst>
                <a:ext uri="{63B3BB69-23CF-44E3-9099-C40C66FF867C}">
                  <a14:compatExt spid="_x0000_s60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136</xdr:row>
          <xdr:rowOff>28575</xdr:rowOff>
        </xdr:from>
        <xdr:to>
          <xdr:col>6</xdr:col>
          <xdr:colOff>295275</xdr:colOff>
          <xdr:row>136</xdr:row>
          <xdr:rowOff>209550</xdr:rowOff>
        </xdr:to>
        <xdr:sp macro="" textlink="">
          <xdr:nvSpPr>
            <xdr:cNvPr id="6010" name="Option Button 890" hidden="1">
              <a:extLst>
                <a:ext uri="{63B3BB69-23CF-44E3-9099-C40C66FF867C}">
                  <a14:compatExt spid="_x0000_s60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314325</xdr:colOff>
          <xdr:row>136</xdr:row>
          <xdr:rowOff>28575</xdr:rowOff>
        </xdr:from>
        <xdr:to>
          <xdr:col>6</xdr:col>
          <xdr:colOff>495300</xdr:colOff>
          <xdr:row>136</xdr:row>
          <xdr:rowOff>209550</xdr:rowOff>
        </xdr:to>
        <xdr:sp macro="" textlink="">
          <xdr:nvSpPr>
            <xdr:cNvPr id="6011" name="Option Button 891" hidden="1">
              <a:extLst>
                <a:ext uri="{63B3BB69-23CF-44E3-9099-C40C66FF867C}">
                  <a14:compatExt spid="_x0000_s60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152</xdr:row>
          <xdr:rowOff>28575</xdr:rowOff>
        </xdr:from>
        <xdr:to>
          <xdr:col>6</xdr:col>
          <xdr:colOff>19050</xdr:colOff>
          <xdr:row>152</xdr:row>
          <xdr:rowOff>209550</xdr:rowOff>
        </xdr:to>
        <xdr:sp macro="" textlink="">
          <xdr:nvSpPr>
            <xdr:cNvPr id="6012" name="Option Button 892" hidden="1">
              <a:extLst>
                <a:ext uri="{63B3BB69-23CF-44E3-9099-C40C66FF867C}">
                  <a14:compatExt spid="_x0000_s60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152</xdr:row>
          <xdr:rowOff>0</xdr:rowOff>
        </xdr:from>
        <xdr:to>
          <xdr:col>9</xdr:col>
          <xdr:colOff>571500</xdr:colOff>
          <xdr:row>152</xdr:row>
          <xdr:rowOff>238125</xdr:rowOff>
        </xdr:to>
        <xdr:sp macro="" textlink="">
          <xdr:nvSpPr>
            <xdr:cNvPr id="6013" name="Group Box 893" hidden="1">
              <a:extLst>
                <a:ext uri="{63B3BB69-23CF-44E3-9099-C40C66FF867C}">
                  <a14:compatExt spid="_x0000_s601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152</xdr:row>
          <xdr:rowOff>28575</xdr:rowOff>
        </xdr:from>
        <xdr:to>
          <xdr:col>6</xdr:col>
          <xdr:colOff>219075</xdr:colOff>
          <xdr:row>152</xdr:row>
          <xdr:rowOff>209550</xdr:rowOff>
        </xdr:to>
        <xdr:sp macro="" textlink="">
          <xdr:nvSpPr>
            <xdr:cNvPr id="6014" name="Option Button 894" hidden="1">
              <a:extLst>
                <a:ext uri="{63B3BB69-23CF-44E3-9099-C40C66FF867C}">
                  <a14:compatExt spid="_x0000_s60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247650</xdr:colOff>
          <xdr:row>152</xdr:row>
          <xdr:rowOff>28575</xdr:rowOff>
        </xdr:from>
        <xdr:to>
          <xdr:col>6</xdr:col>
          <xdr:colOff>428625</xdr:colOff>
          <xdr:row>152</xdr:row>
          <xdr:rowOff>209550</xdr:rowOff>
        </xdr:to>
        <xdr:sp macro="" textlink="">
          <xdr:nvSpPr>
            <xdr:cNvPr id="6015" name="Option Button 895" hidden="1">
              <a:extLst>
                <a:ext uri="{63B3BB69-23CF-44E3-9099-C40C66FF867C}">
                  <a14:compatExt spid="_x0000_s60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152</xdr:row>
          <xdr:rowOff>28575</xdr:rowOff>
        </xdr:from>
        <xdr:to>
          <xdr:col>6</xdr:col>
          <xdr:colOff>628650</xdr:colOff>
          <xdr:row>152</xdr:row>
          <xdr:rowOff>209550</xdr:rowOff>
        </xdr:to>
        <xdr:sp macro="" textlink="">
          <xdr:nvSpPr>
            <xdr:cNvPr id="6016" name="Option Button 896" hidden="1">
              <a:extLst>
                <a:ext uri="{63B3BB69-23CF-44E3-9099-C40C66FF867C}">
                  <a14:compatExt spid="_x0000_s60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657225</xdr:colOff>
          <xdr:row>152</xdr:row>
          <xdr:rowOff>28575</xdr:rowOff>
        </xdr:from>
        <xdr:to>
          <xdr:col>7</xdr:col>
          <xdr:colOff>171450</xdr:colOff>
          <xdr:row>152</xdr:row>
          <xdr:rowOff>209550</xdr:rowOff>
        </xdr:to>
        <xdr:sp macro="" textlink="">
          <xdr:nvSpPr>
            <xdr:cNvPr id="6017" name="Option Button 897" hidden="1">
              <a:extLst>
                <a:ext uri="{63B3BB69-23CF-44E3-9099-C40C66FF867C}">
                  <a14:compatExt spid="_x0000_s60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156</xdr:row>
          <xdr:rowOff>28575</xdr:rowOff>
        </xdr:from>
        <xdr:to>
          <xdr:col>6</xdr:col>
          <xdr:colOff>0</xdr:colOff>
          <xdr:row>156</xdr:row>
          <xdr:rowOff>209550</xdr:rowOff>
        </xdr:to>
        <xdr:sp macro="" textlink="">
          <xdr:nvSpPr>
            <xdr:cNvPr id="6018" name="Option Button 898" hidden="1">
              <a:extLst>
                <a:ext uri="{63B3BB69-23CF-44E3-9099-C40C66FF867C}">
                  <a14:compatExt spid="_x0000_s60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156</xdr:row>
          <xdr:rowOff>0</xdr:rowOff>
        </xdr:from>
        <xdr:to>
          <xdr:col>9</xdr:col>
          <xdr:colOff>571500</xdr:colOff>
          <xdr:row>156</xdr:row>
          <xdr:rowOff>238125</xdr:rowOff>
        </xdr:to>
        <xdr:sp macro="" textlink="">
          <xdr:nvSpPr>
            <xdr:cNvPr id="6019" name="Group Box 899" hidden="1">
              <a:extLst>
                <a:ext uri="{63B3BB69-23CF-44E3-9099-C40C66FF867C}">
                  <a14:compatExt spid="_x0000_s601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156</xdr:row>
          <xdr:rowOff>28575</xdr:rowOff>
        </xdr:from>
        <xdr:to>
          <xdr:col>6</xdr:col>
          <xdr:colOff>200025</xdr:colOff>
          <xdr:row>156</xdr:row>
          <xdr:rowOff>209550</xdr:rowOff>
        </xdr:to>
        <xdr:sp macro="" textlink="">
          <xdr:nvSpPr>
            <xdr:cNvPr id="6020" name="Option Button 900" hidden="1">
              <a:extLst>
                <a:ext uri="{63B3BB69-23CF-44E3-9099-C40C66FF867C}">
                  <a14:compatExt spid="_x0000_s60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156</xdr:row>
          <xdr:rowOff>28575</xdr:rowOff>
        </xdr:from>
        <xdr:to>
          <xdr:col>6</xdr:col>
          <xdr:colOff>390525</xdr:colOff>
          <xdr:row>156</xdr:row>
          <xdr:rowOff>209550</xdr:rowOff>
        </xdr:to>
        <xdr:sp macro="" textlink="">
          <xdr:nvSpPr>
            <xdr:cNvPr id="6021" name="Option Button 901" hidden="1">
              <a:extLst>
                <a:ext uri="{63B3BB69-23CF-44E3-9099-C40C66FF867C}">
                  <a14:compatExt spid="_x0000_s60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158</xdr:row>
          <xdr:rowOff>9525</xdr:rowOff>
        </xdr:from>
        <xdr:to>
          <xdr:col>9</xdr:col>
          <xdr:colOff>571500</xdr:colOff>
          <xdr:row>159</xdr:row>
          <xdr:rowOff>0</xdr:rowOff>
        </xdr:to>
        <xdr:sp macro="" textlink="">
          <xdr:nvSpPr>
            <xdr:cNvPr id="6025" name="Group Box 905" hidden="1">
              <a:extLst>
                <a:ext uri="{63B3BB69-23CF-44E3-9099-C40C66FF867C}">
                  <a14:compatExt spid="_x0000_s602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160</xdr:row>
          <xdr:rowOff>9525</xdr:rowOff>
        </xdr:from>
        <xdr:to>
          <xdr:col>9</xdr:col>
          <xdr:colOff>571500</xdr:colOff>
          <xdr:row>161</xdr:row>
          <xdr:rowOff>0</xdr:rowOff>
        </xdr:to>
        <xdr:sp macro="" textlink="">
          <xdr:nvSpPr>
            <xdr:cNvPr id="6031" name="Group Box 911" hidden="1">
              <a:extLst>
                <a:ext uri="{63B3BB69-23CF-44E3-9099-C40C66FF867C}">
                  <a14:compatExt spid="_x0000_s603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409575</xdr:colOff>
          <xdr:row>156</xdr:row>
          <xdr:rowOff>28575</xdr:rowOff>
        </xdr:from>
        <xdr:to>
          <xdr:col>6</xdr:col>
          <xdr:colOff>590550</xdr:colOff>
          <xdr:row>156</xdr:row>
          <xdr:rowOff>209550</xdr:rowOff>
        </xdr:to>
        <xdr:sp macro="" textlink="">
          <xdr:nvSpPr>
            <xdr:cNvPr id="6048" name="Option Button 928" hidden="1">
              <a:extLst>
                <a:ext uri="{63B3BB69-23CF-44E3-9099-C40C66FF867C}">
                  <a14:compatExt spid="_x0000_s60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609600</xdr:colOff>
          <xdr:row>156</xdr:row>
          <xdr:rowOff>28575</xdr:rowOff>
        </xdr:from>
        <xdr:to>
          <xdr:col>7</xdr:col>
          <xdr:colOff>123825</xdr:colOff>
          <xdr:row>156</xdr:row>
          <xdr:rowOff>209550</xdr:rowOff>
        </xdr:to>
        <xdr:sp macro="" textlink="">
          <xdr:nvSpPr>
            <xdr:cNvPr id="6049" name="Option Button 929" hidden="1">
              <a:extLst>
                <a:ext uri="{63B3BB69-23CF-44E3-9099-C40C66FF867C}">
                  <a14:compatExt spid="_x0000_s6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158</xdr:row>
          <xdr:rowOff>47625</xdr:rowOff>
        </xdr:from>
        <xdr:to>
          <xdr:col>6</xdr:col>
          <xdr:colOff>0</xdr:colOff>
          <xdr:row>158</xdr:row>
          <xdr:rowOff>228600</xdr:rowOff>
        </xdr:to>
        <xdr:sp macro="" textlink="">
          <xdr:nvSpPr>
            <xdr:cNvPr id="6050" name="Option Button 930" hidden="1">
              <a:extLst>
                <a:ext uri="{63B3BB69-23CF-44E3-9099-C40C66FF867C}">
                  <a14:compatExt spid="_x0000_s6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158</xdr:row>
          <xdr:rowOff>47625</xdr:rowOff>
        </xdr:from>
        <xdr:to>
          <xdr:col>6</xdr:col>
          <xdr:colOff>200025</xdr:colOff>
          <xdr:row>158</xdr:row>
          <xdr:rowOff>228600</xdr:rowOff>
        </xdr:to>
        <xdr:sp macro="" textlink="">
          <xdr:nvSpPr>
            <xdr:cNvPr id="6051" name="Option Button 931" hidden="1">
              <a:extLst>
                <a:ext uri="{63B3BB69-23CF-44E3-9099-C40C66FF867C}">
                  <a14:compatExt spid="_x0000_s6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158</xdr:row>
          <xdr:rowOff>47625</xdr:rowOff>
        </xdr:from>
        <xdr:to>
          <xdr:col>6</xdr:col>
          <xdr:colOff>390525</xdr:colOff>
          <xdr:row>158</xdr:row>
          <xdr:rowOff>228600</xdr:rowOff>
        </xdr:to>
        <xdr:sp macro="" textlink="">
          <xdr:nvSpPr>
            <xdr:cNvPr id="6052" name="Option Button 932" hidden="1">
              <a:extLst>
                <a:ext uri="{63B3BB69-23CF-44E3-9099-C40C66FF867C}">
                  <a14:compatExt spid="_x0000_s6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409575</xdr:colOff>
          <xdr:row>158</xdr:row>
          <xdr:rowOff>47625</xdr:rowOff>
        </xdr:from>
        <xdr:to>
          <xdr:col>6</xdr:col>
          <xdr:colOff>590550</xdr:colOff>
          <xdr:row>158</xdr:row>
          <xdr:rowOff>228600</xdr:rowOff>
        </xdr:to>
        <xdr:sp macro="" textlink="">
          <xdr:nvSpPr>
            <xdr:cNvPr id="6053" name="Option Button 933" hidden="1">
              <a:extLst>
                <a:ext uri="{63B3BB69-23CF-44E3-9099-C40C66FF867C}">
                  <a14:compatExt spid="_x0000_s6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609600</xdr:colOff>
          <xdr:row>158</xdr:row>
          <xdr:rowOff>47625</xdr:rowOff>
        </xdr:from>
        <xdr:to>
          <xdr:col>7</xdr:col>
          <xdr:colOff>123825</xdr:colOff>
          <xdr:row>158</xdr:row>
          <xdr:rowOff>228600</xdr:rowOff>
        </xdr:to>
        <xdr:sp macro="" textlink="">
          <xdr:nvSpPr>
            <xdr:cNvPr id="6054" name="Option Button 934" hidden="1">
              <a:extLst>
                <a:ext uri="{63B3BB69-23CF-44E3-9099-C40C66FF867C}">
                  <a14:compatExt spid="_x0000_s6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160</xdr:row>
          <xdr:rowOff>38100</xdr:rowOff>
        </xdr:from>
        <xdr:to>
          <xdr:col>6</xdr:col>
          <xdr:colOff>9525</xdr:colOff>
          <xdr:row>160</xdr:row>
          <xdr:rowOff>219075</xdr:rowOff>
        </xdr:to>
        <xdr:sp macro="" textlink="">
          <xdr:nvSpPr>
            <xdr:cNvPr id="6060" name="Option Button 940" hidden="1">
              <a:extLst>
                <a:ext uri="{63B3BB69-23CF-44E3-9099-C40C66FF867C}">
                  <a14:compatExt spid="_x0000_s6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160</xdr:row>
          <xdr:rowOff>38100</xdr:rowOff>
        </xdr:from>
        <xdr:to>
          <xdr:col>6</xdr:col>
          <xdr:colOff>209550</xdr:colOff>
          <xdr:row>160</xdr:row>
          <xdr:rowOff>219075</xdr:rowOff>
        </xdr:to>
        <xdr:sp macro="" textlink="">
          <xdr:nvSpPr>
            <xdr:cNvPr id="6061" name="Option Button 941" hidden="1">
              <a:extLst>
                <a:ext uri="{63B3BB69-23CF-44E3-9099-C40C66FF867C}">
                  <a14:compatExt spid="_x0000_s6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160</xdr:row>
          <xdr:rowOff>38100</xdr:rowOff>
        </xdr:from>
        <xdr:to>
          <xdr:col>6</xdr:col>
          <xdr:colOff>400050</xdr:colOff>
          <xdr:row>160</xdr:row>
          <xdr:rowOff>219075</xdr:rowOff>
        </xdr:to>
        <xdr:sp macro="" textlink="">
          <xdr:nvSpPr>
            <xdr:cNvPr id="6062" name="Option Button 942" hidden="1">
              <a:extLst>
                <a:ext uri="{63B3BB69-23CF-44E3-9099-C40C66FF867C}">
                  <a14:compatExt spid="_x0000_s6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419100</xdr:colOff>
          <xdr:row>160</xdr:row>
          <xdr:rowOff>38100</xdr:rowOff>
        </xdr:from>
        <xdr:to>
          <xdr:col>6</xdr:col>
          <xdr:colOff>600075</xdr:colOff>
          <xdr:row>160</xdr:row>
          <xdr:rowOff>219075</xdr:rowOff>
        </xdr:to>
        <xdr:sp macro="" textlink="">
          <xdr:nvSpPr>
            <xdr:cNvPr id="6063" name="Option Button 943" hidden="1">
              <a:extLst>
                <a:ext uri="{63B3BB69-23CF-44E3-9099-C40C66FF867C}">
                  <a14:compatExt spid="_x0000_s6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619125</xdr:colOff>
          <xdr:row>160</xdr:row>
          <xdr:rowOff>38100</xdr:rowOff>
        </xdr:from>
        <xdr:to>
          <xdr:col>7</xdr:col>
          <xdr:colOff>133350</xdr:colOff>
          <xdr:row>160</xdr:row>
          <xdr:rowOff>219075</xdr:rowOff>
        </xdr:to>
        <xdr:sp macro="" textlink="">
          <xdr:nvSpPr>
            <xdr:cNvPr id="6064" name="Option Button 944" hidden="1">
              <a:extLst>
                <a:ext uri="{63B3BB69-23CF-44E3-9099-C40C66FF867C}">
                  <a14:compatExt spid="_x0000_s60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235</xdr:row>
          <xdr:rowOff>152400</xdr:rowOff>
        </xdr:from>
        <xdr:to>
          <xdr:col>3</xdr:col>
          <xdr:colOff>276225</xdr:colOff>
          <xdr:row>237</xdr:row>
          <xdr:rowOff>9525</xdr:rowOff>
        </xdr:to>
        <xdr:sp macro="" textlink="">
          <xdr:nvSpPr>
            <xdr:cNvPr id="6070" name="Option Button 950" hidden="1">
              <a:extLst>
                <a:ext uri="{63B3BB69-23CF-44E3-9099-C40C66FF867C}">
                  <a14:compatExt spid="_x0000_s60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235</xdr:row>
          <xdr:rowOff>152400</xdr:rowOff>
        </xdr:from>
        <xdr:to>
          <xdr:col>3</xdr:col>
          <xdr:colOff>457200</xdr:colOff>
          <xdr:row>237</xdr:row>
          <xdr:rowOff>9525</xdr:rowOff>
        </xdr:to>
        <xdr:sp macro="" textlink="">
          <xdr:nvSpPr>
            <xdr:cNvPr id="6071" name="Option Button 951" hidden="1">
              <a:extLst>
                <a:ext uri="{63B3BB69-23CF-44E3-9099-C40C66FF867C}">
                  <a14:compatExt spid="_x0000_s60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457200</xdr:colOff>
          <xdr:row>235</xdr:row>
          <xdr:rowOff>152400</xdr:rowOff>
        </xdr:from>
        <xdr:to>
          <xdr:col>3</xdr:col>
          <xdr:colOff>638175</xdr:colOff>
          <xdr:row>237</xdr:row>
          <xdr:rowOff>9525</xdr:rowOff>
        </xdr:to>
        <xdr:sp macro="" textlink="">
          <xdr:nvSpPr>
            <xdr:cNvPr id="6072" name="Option Button 952" hidden="1">
              <a:extLst>
                <a:ext uri="{63B3BB69-23CF-44E3-9099-C40C66FF867C}">
                  <a14:compatExt spid="_x0000_s60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647700</xdr:colOff>
          <xdr:row>235</xdr:row>
          <xdr:rowOff>152400</xdr:rowOff>
        </xdr:from>
        <xdr:to>
          <xdr:col>4</xdr:col>
          <xdr:colOff>161925</xdr:colOff>
          <xdr:row>237</xdr:row>
          <xdr:rowOff>9525</xdr:rowOff>
        </xdr:to>
        <xdr:sp macro="" textlink="">
          <xdr:nvSpPr>
            <xdr:cNvPr id="6073" name="Option Button 953" hidden="1">
              <a:extLst>
                <a:ext uri="{63B3BB69-23CF-44E3-9099-C40C66FF867C}">
                  <a14:compatExt spid="_x0000_s6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161925</xdr:colOff>
          <xdr:row>235</xdr:row>
          <xdr:rowOff>152400</xdr:rowOff>
        </xdr:from>
        <xdr:to>
          <xdr:col>4</xdr:col>
          <xdr:colOff>342900</xdr:colOff>
          <xdr:row>237</xdr:row>
          <xdr:rowOff>9525</xdr:rowOff>
        </xdr:to>
        <xdr:sp macro="" textlink="">
          <xdr:nvSpPr>
            <xdr:cNvPr id="6074" name="Option Button 954" hidden="1">
              <a:extLst>
                <a:ext uri="{63B3BB69-23CF-44E3-9099-C40C66FF867C}">
                  <a14:compatExt spid="_x0000_s6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342900</xdr:colOff>
          <xdr:row>235</xdr:row>
          <xdr:rowOff>152400</xdr:rowOff>
        </xdr:from>
        <xdr:to>
          <xdr:col>4</xdr:col>
          <xdr:colOff>523875</xdr:colOff>
          <xdr:row>237</xdr:row>
          <xdr:rowOff>9525</xdr:rowOff>
        </xdr:to>
        <xdr:sp macro="" textlink="">
          <xdr:nvSpPr>
            <xdr:cNvPr id="6075" name="Option Button 955" hidden="1">
              <a:extLst>
                <a:ext uri="{63B3BB69-23CF-44E3-9099-C40C66FF867C}">
                  <a14:compatExt spid="_x0000_s6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235</xdr:row>
          <xdr:rowOff>152400</xdr:rowOff>
        </xdr:from>
        <xdr:to>
          <xdr:col>5</xdr:col>
          <xdr:colOff>38100</xdr:colOff>
          <xdr:row>237</xdr:row>
          <xdr:rowOff>9525</xdr:rowOff>
        </xdr:to>
        <xdr:sp macro="" textlink="">
          <xdr:nvSpPr>
            <xdr:cNvPr id="6076" name="Option Button 956" hidden="1">
              <a:extLst>
                <a:ext uri="{63B3BB69-23CF-44E3-9099-C40C66FF867C}">
                  <a14:compatExt spid="_x0000_s6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235</xdr:row>
          <xdr:rowOff>152400</xdr:rowOff>
        </xdr:from>
        <xdr:to>
          <xdr:col>5</xdr:col>
          <xdr:colOff>228600</xdr:colOff>
          <xdr:row>237</xdr:row>
          <xdr:rowOff>9525</xdr:rowOff>
        </xdr:to>
        <xdr:sp macro="" textlink="">
          <xdr:nvSpPr>
            <xdr:cNvPr id="6077" name="Option Button 957" hidden="1">
              <a:extLst>
                <a:ext uri="{63B3BB69-23CF-44E3-9099-C40C66FF867C}">
                  <a14:compatExt spid="_x0000_s6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235</xdr:row>
          <xdr:rowOff>152400</xdr:rowOff>
        </xdr:from>
        <xdr:to>
          <xdr:col>5</xdr:col>
          <xdr:colOff>409575</xdr:colOff>
          <xdr:row>237</xdr:row>
          <xdr:rowOff>9525</xdr:rowOff>
        </xdr:to>
        <xdr:sp macro="" textlink="">
          <xdr:nvSpPr>
            <xdr:cNvPr id="6078" name="Option Button 958" hidden="1">
              <a:extLst>
                <a:ext uri="{63B3BB69-23CF-44E3-9099-C40C66FF867C}">
                  <a14:compatExt spid="_x0000_s6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235</xdr:row>
          <xdr:rowOff>152400</xdr:rowOff>
        </xdr:from>
        <xdr:to>
          <xdr:col>5</xdr:col>
          <xdr:colOff>590550</xdr:colOff>
          <xdr:row>237</xdr:row>
          <xdr:rowOff>9525</xdr:rowOff>
        </xdr:to>
        <xdr:sp macro="" textlink="">
          <xdr:nvSpPr>
            <xdr:cNvPr id="6079" name="Option Button 959" hidden="1">
              <a:extLst>
                <a:ext uri="{63B3BB69-23CF-44E3-9099-C40C66FF867C}">
                  <a14:compatExt spid="_x0000_s6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609600</xdr:colOff>
          <xdr:row>234</xdr:row>
          <xdr:rowOff>114300</xdr:rowOff>
        </xdr:from>
        <xdr:to>
          <xdr:col>13</xdr:col>
          <xdr:colOff>28575</xdr:colOff>
          <xdr:row>238</xdr:row>
          <xdr:rowOff>38100</xdr:rowOff>
        </xdr:to>
        <xdr:sp macro="" textlink="">
          <xdr:nvSpPr>
            <xdr:cNvPr id="6080" name="Group Box 960" hidden="1">
              <a:extLst>
                <a:ext uri="{63B3BB69-23CF-44E3-9099-C40C66FF867C}">
                  <a14:compatExt spid="_x0000_s608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236</xdr:row>
          <xdr:rowOff>0</xdr:rowOff>
        </xdr:from>
        <xdr:to>
          <xdr:col>9</xdr:col>
          <xdr:colOff>276225</xdr:colOff>
          <xdr:row>237</xdr:row>
          <xdr:rowOff>19050</xdr:rowOff>
        </xdr:to>
        <xdr:sp macro="" textlink="">
          <xdr:nvSpPr>
            <xdr:cNvPr id="6081" name="Option Button 961" hidden="1">
              <a:extLst>
                <a:ext uri="{63B3BB69-23CF-44E3-9099-C40C66FF867C}">
                  <a14:compatExt spid="_x0000_s6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236</xdr:row>
          <xdr:rowOff>0</xdr:rowOff>
        </xdr:from>
        <xdr:to>
          <xdr:col>9</xdr:col>
          <xdr:colOff>457200</xdr:colOff>
          <xdr:row>237</xdr:row>
          <xdr:rowOff>19050</xdr:rowOff>
        </xdr:to>
        <xdr:sp macro="" textlink="">
          <xdr:nvSpPr>
            <xdr:cNvPr id="6082" name="Option Button 962" hidden="1">
              <a:extLst>
                <a:ext uri="{63B3BB69-23CF-44E3-9099-C40C66FF867C}">
                  <a14:compatExt spid="_x0000_s6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457200</xdr:colOff>
          <xdr:row>236</xdr:row>
          <xdr:rowOff>0</xdr:rowOff>
        </xdr:from>
        <xdr:to>
          <xdr:col>9</xdr:col>
          <xdr:colOff>638175</xdr:colOff>
          <xdr:row>237</xdr:row>
          <xdr:rowOff>19050</xdr:rowOff>
        </xdr:to>
        <xdr:sp macro="" textlink="">
          <xdr:nvSpPr>
            <xdr:cNvPr id="6083" name="Option Button 963" hidden="1">
              <a:extLst>
                <a:ext uri="{63B3BB69-23CF-44E3-9099-C40C66FF867C}">
                  <a14:compatExt spid="_x0000_s60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647700</xdr:colOff>
          <xdr:row>236</xdr:row>
          <xdr:rowOff>0</xdr:rowOff>
        </xdr:from>
        <xdr:to>
          <xdr:col>10</xdr:col>
          <xdr:colOff>161925</xdr:colOff>
          <xdr:row>237</xdr:row>
          <xdr:rowOff>19050</xdr:rowOff>
        </xdr:to>
        <xdr:sp macro="" textlink="">
          <xdr:nvSpPr>
            <xdr:cNvPr id="6084" name="Option Button 964" hidden="1">
              <a:extLst>
                <a:ext uri="{63B3BB69-23CF-44E3-9099-C40C66FF867C}">
                  <a14:compatExt spid="_x0000_s60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236</xdr:row>
          <xdr:rowOff>0</xdr:rowOff>
        </xdr:from>
        <xdr:to>
          <xdr:col>10</xdr:col>
          <xdr:colOff>342900</xdr:colOff>
          <xdr:row>237</xdr:row>
          <xdr:rowOff>19050</xdr:rowOff>
        </xdr:to>
        <xdr:sp macro="" textlink="">
          <xdr:nvSpPr>
            <xdr:cNvPr id="6085" name="Option Button 965" hidden="1">
              <a:extLst>
                <a:ext uri="{63B3BB69-23CF-44E3-9099-C40C66FF867C}">
                  <a14:compatExt spid="_x0000_s60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236</xdr:row>
          <xdr:rowOff>0</xdr:rowOff>
        </xdr:from>
        <xdr:to>
          <xdr:col>10</xdr:col>
          <xdr:colOff>523875</xdr:colOff>
          <xdr:row>237</xdr:row>
          <xdr:rowOff>19050</xdr:rowOff>
        </xdr:to>
        <xdr:sp macro="" textlink="">
          <xdr:nvSpPr>
            <xdr:cNvPr id="6086" name="Option Button 966" hidden="1">
              <a:extLst>
                <a:ext uri="{63B3BB69-23CF-44E3-9099-C40C66FF867C}">
                  <a14:compatExt spid="_x0000_s60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523875</xdr:colOff>
          <xdr:row>236</xdr:row>
          <xdr:rowOff>0</xdr:rowOff>
        </xdr:from>
        <xdr:to>
          <xdr:col>11</xdr:col>
          <xdr:colOff>38100</xdr:colOff>
          <xdr:row>237</xdr:row>
          <xdr:rowOff>19050</xdr:rowOff>
        </xdr:to>
        <xdr:sp macro="" textlink="">
          <xdr:nvSpPr>
            <xdr:cNvPr id="6087" name="Option Button 967" hidden="1">
              <a:extLst>
                <a:ext uri="{63B3BB69-23CF-44E3-9099-C40C66FF867C}">
                  <a14:compatExt spid="_x0000_s60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xdr:colOff>
          <xdr:row>236</xdr:row>
          <xdr:rowOff>0</xdr:rowOff>
        </xdr:from>
        <xdr:to>
          <xdr:col>11</xdr:col>
          <xdr:colOff>228600</xdr:colOff>
          <xdr:row>237</xdr:row>
          <xdr:rowOff>19050</xdr:rowOff>
        </xdr:to>
        <xdr:sp macro="" textlink="">
          <xdr:nvSpPr>
            <xdr:cNvPr id="6088" name="Option Button 968" hidden="1">
              <a:extLst>
                <a:ext uri="{63B3BB69-23CF-44E3-9099-C40C66FF867C}">
                  <a14:compatExt spid="_x0000_s60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228600</xdr:colOff>
          <xdr:row>236</xdr:row>
          <xdr:rowOff>0</xdr:rowOff>
        </xdr:from>
        <xdr:to>
          <xdr:col>11</xdr:col>
          <xdr:colOff>409575</xdr:colOff>
          <xdr:row>237</xdr:row>
          <xdr:rowOff>19050</xdr:rowOff>
        </xdr:to>
        <xdr:sp macro="" textlink="">
          <xdr:nvSpPr>
            <xdr:cNvPr id="6089" name="Option Button 969" hidden="1">
              <a:extLst>
                <a:ext uri="{63B3BB69-23CF-44E3-9099-C40C66FF867C}">
                  <a14:compatExt spid="_x0000_s6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236</xdr:row>
          <xdr:rowOff>0</xdr:rowOff>
        </xdr:from>
        <xdr:to>
          <xdr:col>11</xdr:col>
          <xdr:colOff>590550</xdr:colOff>
          <xdr:row>237</xdr:row>
          <xdr:rowOff>19050</xdr:rowOff>
        </xdr:to>
        <xdr:sp macro="" textlink="">
          <xdr:nvSpPr>
            <xdr:cNvPr id="6090" name="Option Button 970" hidden="1">
              <a:extLst>
                <a:ext uri="{63B3BB69-23CF-44E3-9099-C40C66FF867C}">
                  <a14:compatExt spid="_x0000_s6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600075</xdr:colOff>
          <xdr:row>234</xdr:row>
          <xdr:rowOff>114300</xdr:rowOff>
        </xdr:from>
        <xdr:to>
          <xdr:col>19</xdr:col>
          <xdr:colOff>19050</xdr:colOff>
          <xdr:row>238</xdr:row>
          <xdr:rowOff>38100</xdr:rowOff>
        </xdr:to>
        <xdr:sp macro="" textlink="">
          <xdr:nvSpPr>
            <xdr:cNvPr id="6091" name="Group Box 971" hidden="1">
              <a:extLst>
                <a:ext uri="{63B3BB69-23CF-44E3-9099-C40C66FF867C}">
                  <a14:compatExt spid="_x0000_s609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236</xdr:row>
          <xdr:rowOff>0</xdr:rowOff>
        </xdr:from>
        <xdr:to>
          <xdr:col>15</xdr:col>
          <xdr:colOff>276225</xdr:colOff>
          <xdr:row>237</xdr:row>
          <xdr:rowOff>19050</xdr:rowOff>
        </xdr:to>
        <xdr:sp macro="" textlink="">
          <xdr:nvSpPr>
            <xdr:cNvPr id="6092" name="Option Button 972" hidden="1">
              <a:extLst>
                <a:ext uri="{63B3BB69-23CF-44E3-9099-C40C66FF867C}">
                  <a14:compatExt spid="_x0000_s6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236</xdr:row>
          <xdr:rowOff>0</xdr:rowOff>
        </xdr:from>
        <xdr:to>
          <xdr:col>15</xdr:col>
          <xdr:colOff>457200</xdr:colOff>
          <xdr:row>237</xdr:row>
          <xdr:rowOff>19050</xdr:rowOff>
        </xdr:to>
        <xdr:sp macro="" textlink="">
          <xdr:nvSpPr>
            <xdr:cNvPr id="6093" name="Option Button 973" hidden="1">
              <a:extLst>
                <a:ext uri="{63B3BB69-23CF-44E3-9099-C40C66FF867C}">
                  <a14:compatExt spid="_x0000_s6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457200</xdr:colOff>
          <xdr:row>236</xdr:row>
          <xdr:rowOff>0</xdr:rowOff>
        </xdr:from>
        <xdr:to>
          <xdr:col>15</xdr:col>
          <xdr:colOff>638175</xdr:colOff>
          <xdr:row>237</xdr:row>
          <xdr:rowOff>19050</xdr:rowOff>
        </xdr:to>
        <xdr:sp macro="" textlink="">
          <xdr:nvSpPr>
            <xdr:cNvPr id="6094" name="Option Button 974" hidden="1">
              <a:extLst>
                <a:ext uri="{63B3BB69-23CF-44E3-9099-C40C66FF867C}">
                  <a14:compatExt spid="_x0000_s60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647700</xdr:colOff>
          <xdr:row>236</xdr:row>
          <xdr:rowOff>0</xdr:rowOff>
        </xdr:from>
        <xdr:to>
          <xdr:col>16</xdr:col>
          <xdr:colOff>161925</xdr:colOff>
          <xdr:row>237</xdr:row>
          <xdr:rowOff>19050</xdr:rowOff>
        </xdr:to>
        <xdr:sp macro="" textlink="">
          <xdr:nvSpPr>
            <xdr:cNvPr id="6095" name="Option Button 975" hidden="1">
              <a:extLst>
                <a:ext uri="{63B3BB69-23CF-44E3-9099-C40C66FF867C}">
                  <a14:compatExt spid="_x0000_s6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236</xdr:row>
          <xdr:rowOff>0</xdr:rowOff>
        </xdr:from>
        <xdr:to>
          <xdr:col>16</xdr:col>
          <xdr:colOff>342900</xdr:colOff>
          <xdr:row>237</xdr:row>
          <xdr:rowOff>19050</xdr:rowOff>
        </xdr:to>
        <xdr:sp macro="" textlink="">
          <xdr:nvSpPr>
            <xdr:cNvPr id="6096" name="Option Button 976" hidden="1">
              <a:extLst>
                <a:ext uri="{63B3BB69-23CF-44E3-9099-C40C66FF867C}">
                  <a14:compatExt spid="_x0000_s6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342900</xdr:colOff>
          <xdr:row>236</xdr:row>
          <xdr:rowOff>0</xdr:rowOff>
        </xdr:from>
        <xdr:to>
          <xdr:col>16</xdr:col>
          <xdr:colOff>523875</xdr:colOff>
          <xdr:row>237</xdr:row>
          <xdr:rowOff>19050</xdr:rowOff>
        </xdr:to>
        <xdr:sp macro="" textlink="">
          <xdr:nvSpPr>
            <xdr:cNvPr id="6097" name="Option Button 977" hidden="1">
              <a:extLst>
                <a:ext uri="{63B3BB69-23CF-44E3-9099-C40C66FF867C}">
                  <a14:compatExt spid="_x0000_s6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523875</xdr:colOff>
          <xdr:row>236</xdr:row>
          <xdr:rowOff>0</xdr:rowOff>
        </xdr:from>
        <xdr:to>
          <xdr:col>17</xdr:col>
          <xdr:colOff>38100</xdr:colOff>
          <xdr:row>237</xdr:row>
          <xdr:rowOff>19050</xdr:rowOff>
        </xdr:to>
        <xdr:sp macro="" textlink="">
          <xdr:nvSpPr>
            <xdr:cNvPr id="6098" name="Option Button 978" hidden="1">
              <a:extLst>
                <a:ext uri="{63B3BB69-23CF-44E3-9099-C40C66FF867C}">
                  <a14:compatExt spid="_x0000_s6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47625</xdr:colOff>
          <xdr:row>236</xdr:row>
          <xdr:rowOff>0</xdr:rowOff>
        </xdr:from>
        <xdr:to>
          <xdr:col>17</xdr:col>
          <xdr:colOff>228600</xdr:colOff>
          <xdr:row>237</xdr:row>
          <xdr:rowOff>19050</xdr:rowOff>
        </xdr:to>
        <xdr:sp macro="" textlink="">
          <xdr:nvSpPr>
            <xdr:cNvPr id="6099" name="Option Button 979" hidden="1">
              <a:extLst>
                <a:ext uri="{63B3BB69-23CF-44E3-9099-C40C66FF867C}">
                  <a14:compatExt spid="_x0000_s6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228600</xdr:colOff>
          <xdr:row>236</xdr:row>
          <xdr:rowOff>0</xdr:rowOff>
        </xdr:from>
        <xdr:to>
          <xdr:col>17</xdr:col>
          <xdr:colOff>409575</xdr:colOff>
          <xdr:row>237</xdr:row>
          <xdr:rowOff>19050</xdr:rowOff>
        </xdr:to>
        <xdr:sp macro="" textlink="">
          <xdr:nvSpPr>
            <xdr:cNvPr id="6100" name="Option Button 980" hidden="1">
              <a:extLst>
                <a:ext uri="{63B3BB69-23CF-44E3-9099-C40C66FF867C}">
                  <a14:compatExt spid="_x0000_s6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409575</xdr:colOff>
          <xdr:row>236</xdr:row>
          <xdr:rowOff>0</xdr:rowOff>
        </xdr:from>
        <xdr:to>
          <xdr:col>17</xdr:col>
          <xdr:colOff>590550</xdr:colOff>
          <xdr:row>237</xdr:row>
          <xdr:rowOff>19050</xdr:rowOff>
        </xdr:to>
        <xdr:sp macro="" textlink="">
          <xdr:nvSpPr>
            <xdr:cNvPr id="6101" name="Option Button 981" hidden="1">
              <a:extLst>
                <a:ext uri="{63B3BB69-23CF-44E3-9099-C40C66FF867C}">
                  <a14:compatExt spid="_x0000_s6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239</xdr:row>
          <xdr:rowOff>133350</xdr:rowOff>
        </xdr:from>
        <xdr:to>
          <xdr:col>7</xdr:col>
          <xdr:colOff>28575</xdr:colOff>
          <xdr:row>243</xdr:row>
          <xdr:rowOff>57150</xdr:rowOff>
        </xdr:to>
        <xdr:sp macro="" textlink="">
          <xdr:nvSpPr>
            <xdr:cNvPr id="6102" name="Group Box 982" hidden="1">
              <a:extLst>
                <a:ext uri="{63B3BB69-23CF-44E3-9099-C40C66FF867C}">
                  <a14:compatExt spid="_x0000_s610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241</xdr:row>
          <xdr:rowOff>0</xdr:rowOff>
        </xdr:from>
        <xdr:to>
          <xdr:col>3</xdr:col>
          <xdr:colOff>276225</xdr:colOff>
          <xdr:row>242</xdr:row>
          <xdr:rowOff>19050</xdr:rowOff>
        </xdr:to>
        <xdr:sp macro="" textlink="">
          <xdr:nvSpPr>
            <xdr:cNvPr id="6103" name="Option Button 983" hidden="1">
              <a:extLst>
                <a:ext uri="{63B3BB69-23CF-44E3-9099-C40C66FF867C}">
                  <a14:compatExt spid="_x0000_s6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241</xdr:row>
          <xdr:rowOff>0</xdr:rowOff>
        </xdr:from>
        <xdr:to>
          <xdr:col>3</xdr:col>
          <xdr:colOff>457200</xdr:colOff>
          <xdr:row>242</xdr:row>
          <xdr:rowOff>19050</xdr:rowOff>
        </xdr:to>
        <xdr:sp macro="" textlink="">
          <xdr:nvSpPr>
            <xdr:cNvPr id="6104" name="Option Button 984" hidden="1">
              <a:extLst>
                <a:ext uri="{63B3BB69-23CF-44E3-9099-C40C66FF867C}">
                  <a14:compatExt spid="_x0000_s6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457200</xdr:colOff>
          <xdr:row>241</xdr:row>
          <xdr:rowOff>0</xdr:rowOff>
        </xdr:from>
        <xdr:to>
          <xdr:col>3</xdr:col>
          <xdr:colOff>638175</xdr:colOff>
          <xdr:row>242</xdr:row>
          <xdr:rowOff>19050</xdr:rowOff>
        </xdr:to>
        <xdr:sp macro="" textlink="">
          <xdr:nvSpPr>
            <xdr:cNvPr id="6105" name="Option Button 985" hidden="1">
              <a:extLst>
                <a:ext uri="{63B3BB69-23CF-44E3-9099-C40C66FF867C}">
                  <a14:compatExt spid="_x0000_s6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647700</xdr:colOff>
          <xdr:row>241</xdr:row>
          <xdr:rowOff>0</xdr:rowOff>
        </xdr:from>
        <xdr:to>
          <xdr:col>4</xdr:col>
          <xdr:colOff>161925</xdr:colOff>
          <xdr:row>242</xdr:row>
          <xdr:rowOff>19050</xdr:rowOff>
        </xdr:to>
        <xdr:sp macro="" textlink="">
          <xdr:nvSpPr>
            <xdr:cNvPr id="6106" name="Option Button 986" hidden="1">
              <a:extLst>
                <a:ext uri="{63B3BB69-23CF-44E3-9099-C40C66FF867C}">
                  <a14:compatExt spid="_x0000_s6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161925</xdr:colOff>
          <xdr:row>241</xdr:row>
          <xdr:rowOff>0</xdr:rowOff>
        </xdr:from>
        <xdr:to>
          <xdr:col>4</xdr:col>
          <xdr:colOff>342900</xdr:colOff>
          <xdr:row>242</xdr:row>
          <xdr:rowOff>19050</xdr:rowOff>
        </xdr:to>
        <xdr:sp macro="" textlink="">
          <xdr:nvSpPr>
            <xdr:cNvPr id="6107" name="Option Button 987" hidden="1">
              <a:extLst>
                <a:ext uri="{63B3BB69-23CF-44E3-9099-C40C66FF867C}">
                  <a14:compatExt spid="_x0000_s6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342900</xdr:colOff>
          <xdr:row>241</xdr:row>
          <xdr:rowOff>0</xdr:rowOff>
        </xdr:from>
        <xdr:to>
          <xdr:col>4</xdr:col>
          <xdr:colOff>523875</xdr:colOff>
          <xdr:row>242</xdr:row>
          <xdr:rowOff>19050</xdr:rowOff>
        </xdr:to>
        <xdr:sp macro="" textlink="">
          <xdr:nvSpPr>
            <xdr:cNvPr id="6108" name="Option Button 988" hidden="1">
              <a:extLst>
                <a:ext uri="{63B3BB69-23CF-44E3-9099-C40C66FF867C}">
                  <a14:compatExt spid="_x0000_s6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241</xdr:row>
          <xdr:rowOff>0</xdr:rowOff>
        </xdr:from>
        <xdr:to>
          <xdr:col>5</xdr:col>
          <xdr:colOff>38100</xdr:colOff>
          <xdr:row>242</xdr:row>
          <xdr:rowOff>19050</xdr:rowOff>
        </xdr:to>
        <xdr:sp macro="" textlink="">
          <xdr:nvSpPr>
            <xdr:cNvPr id="6109" name="Option Button 989" hidden="1">
              <a:extLst>
                <a:ext uri="{63B3BB69-23CF-44E3-9099-C40C66FF867C}">
                  <a14:compatExt spid="_x0000_s61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241</xdr:row>
          <xdr:rowOff>0</xdr:rowOff>
        </xdr:from>
        <xdr:to>
          <xdr:col>5</xdr:col>
          <xdr:colOff>228600</xdr:colOff>
          <xdr:row>242</xdr:row>
          <xdr:rowOff>19050</xdr:rowOff>
        </xdr:to>
        <xdr:sp macro="" textlink="">
          <xdr:nvSpPr>
            <xdr:cNvPr id="6110" name="Option Button 990" hidden="1">
              <a:extLst>
                <a:ext uri="{63B3BB69-23CF-44E3-9099-C40C66FF867C}">
                  <a14:compatExt spid="_x0000_s6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241</xdr:row>
          <xdr:rowOff>0</xdr:rowOff>
        </xdr:from>
        <xdr:to>
          <xdr:col>5</xdr:col>
          <xdr:colOff>409575</xdr:colOff>
          <xdr:row>242</xdr:row>
          <xdr:rowOff>19050</xdr:rowOff>
        </xdr:to>
        <xdr:sp macro="" textlink="">
          <xdr:nvSpPr>
            <xdr:cNvPr id="6111" name="Option Button 991" hidden="1">
              <a:extLst>
                <a:ext uri="{63B3BB69-23CF-44E3-9099-C40C66FF867C}">
                  <a14:compatExt spid="_x0000_s6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241</xdr:row>
          <xdr:rowOff>0</xdr:rowOff>
        </xdr:from>
        <xdr:to>
          <xdr:col>5</xdr:col>
          <xdr:colOff>590550</xdr:colOff>
          <xdr:row>242</xdr:row>
          <xdr:rowOff>19050</xdr:rowOff>
        </xdr:to>
        <xdr:sp macro="" textlink="">
          <xdr:nvSpPr>
            <xdr:cNvPr id="6112" name="Option Button 992" hidden="1">
              <a:extLst>
                <a:ext uri="{63B3BB69-23CF-44E3-9099-C40C66FF867C}">
                  <a14:compatExt spid="_x0000_s61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590550</xdr:colOff>
          <xdr:row>239</xdr:row>
          <xdr:rowOff>133350</xdr:rowOff>
        </xdr:from>
        <xdr:to>
          <xdr:col>19</xdr:col>
          <xdr:colOff>9525</xdr:colOff>
          <xdr:row>243</xdr:row>
          <xdr:rowOff>57150</xdr:rowOff>
        </xdr:to>
        <xdr:sp macro="" textlink="">
          <xdr:nvSpPr>
            <xdr:cNvPr id="6113" name="Group Box 993" hidden="1">
              <a:extLst>
                <a:ext uri="{63B3BB69-23CF-44E3-9099-C40C66FF867C}">
                  <a14:compatExt spid="_x0000_s611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241</xdr:row>
          <xdr:rowOff>0</xdr:rowOff>
        </xdr:from>
        <xdr:to>
          <xdr:col>9</xdr:col>
          <xdr:colOff>276225</xdr:colOff>
          <xdr:row>242</xdr:row>
          <xdr:rowOff>19050</xdr:rowOff>
        </xdr:to>
        <xdr:sp macro="" textlink="">
          <xdr:nvSpPr>
            <xdr:cNvPr id="6114" name="Option Button 994" hidden="1">
              <a:extLst>
                <a:ext uri="{63B3BB69-23CF-44E3-9099-C40C66FF867C}">
                  <a14:compatExt spid="_x0000_s61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241</xdr:row>
          <xdr:rowOff>0</xdr:rowOff>
        </xdr:from>
        <xdr:to>
          <xdr:col>9</xdr:col>
          <xdr:colOff>457200</xdr:colOff>
          <xdr:row>242</xdr:row>
          <xdr:rowOff>19050</xdr:rowOff>
        </xdr:to>
        <xdr:sp macro="" textlink="">
          <xdr:nvSpPr>
            <xdr:cNvPr id="6115" name="Option Button 995" hidden="1">
              <a:extLst>
                <a:ext uri="{63B3BB69-23CF-44E3-9099-C40C66FF867C}">
                  <a14:compatExt spid="_x0000_s61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457200</xdr:colOff>
          <xdr:row>241</xdr:row>
          <xdr:rowOff>0</xdr:rowOff>
        </xdr:from>
        <xdr:to>
          <xdr:col>9</xdr:col>
          <xdr:colOff>638175</xdr:colOff>
          <xdr:row>242</xdr:row>
          <xdr:rowOff>19050</xdr:rowOff>
        </xdr:to>
        <xdr:sp macro="" textlink="">
          <xdr:nvSpPr>
            <xdr:cNvPr id="6116" name="Option Button 996" hidden="1">
              <a:extLst>
                <a:ext uri="{63B3BB69-23CF-44E3-9099-C40C66FF867C}">
                  <a14:compatExt spid="_x0000_s61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647700</xdr:colOff>
          <xdr:row>241</xdr:row>
          <xdr:rowOff>0</xdr:rowOff>
        </xdr:from>
        <xdr:to>
          <xdr:col>10</xdr:col>
          <xdr:colOff>161925</xdr:colOff>
          <xdr:row>242</xdr:row>
          <xdr:rowOff>19050</xdr:rowOff>
        </xdr:to>
        <xdr:sp macro="" textlink="">
          <xdr:nvSpPr>
            <xdr:cNvPr id="6117" name="Option Button 997" hidden="1">
              <a:extLst>
                <a:ext uri="{63B3BB69-23CF-44E3-9099-C40C66FF867C}">
                  <a14:compatExt spid="_x0000_s61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241</xdr:row>
          <xdr:rowOff>0</xdr:rowOff>
        </xdr:from>
        <xdr:to>
          <xdr:col>10</xdr:col>
          <xdr:colOff>342900</xdr:colOff>
          <xdr:row>242</xdr:row>
          <xdr:rowOff>19050</xdr:rowOff>
        </xdr:to>
        <xdr:sp macro="" textlink="">
          <xdr:nvSpPr>
            <xdr:cNvPr id="6118" name="Option Button 998" hidden="1">
              <a:extLst>
                <a:ext uri="{63B3BB69-23CF-44E3-9099-C40C66FF867C}">
                  <a14:compatExt spid="_x0000_s61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241</xdr:row>
          <xdr:rowOff>0</xdr:rowOff>
        </xdr:from>
        <xdr:to>
          <xdr:col>10</xdr:col>
          <xdr:colOff>523875</xdr:colOff>
          <xdr:row>242</xdr:row>
          <xdr:rowOff>19050</xdr:rowOff>
        </xdr:to>
        <xdr:sp macro="" textlink="">
          <xdr:nvSpPr>
            <xdr:cNvPr id="6119" name="Option Button 999" hidden="1">
              <a:extLst>
                <a:ext uri="{63B3BB69-23CF-44E3-9099-C40C66FF867C}">
                  <a14:compatExt spid="_x0000_s61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523875</xdr:colOff>
          <xdr:row>241</xdr:row>
          <xdr:rowOff>0</xdr:rowOff>
        </xdr:from>
        <xdr:to>
          <xdr:col>11</xdr:col>
          <xdr:colOff>38100</xdr:colOff>
          <xdr:row>242</xdr:row>
          <xdr:rowOff>19050</xdr:rowOff>
        </xdr:to>
        <xdr:sp macro="" textlink="">
          <xdr:nvSpPr>
            <xdr:cNvPr id="6120" name="Option Button 1000" hidden="1">
              <a:extLst>
                <a:ext uri="{63B3BB69-23CF-44E3-9099-C40C66FF867C}">
                  <a14:compatExt spid="_x0000_s61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xdr:colOff>
          <xdr:row>241</xdr:row>
          <xdr:rowOff>0</xdr:rowOff>
        </xdr:from>
        <xdr:to>
          <xdr:col>11</xdr:col>
          <xdr:colOff>228600</xdr:colOff>
          <xdr:row>242</xdr:row>
          <xdr:rowOff>19050</xdr:rowOff>
        </xdr:to>
        <xdr:sp macro="" textlink="">
          <xdr:nvSpPr>
            <xdr:cNvPr id="6121" name="Option Button 1001" hidden="1">
              <a:extLst>
                <a:ext uri="{63B3BB69-23CF-44E3-9099-C40C66FF867C}">
                  <a14:compatExt spid="_x0000_s61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228600</xdr:colOff>
          <xdr:row>241</xdr:row>
          <xdr:rowOff>0</xdr:rowOff>
        </xdr:from>
        <xdr:to>
          <xdr:col>11</xdr:col>
          <xdr:colOff>409575</xdr:colOff>
          <xdr:row>242</xdr:row>
          <xdr:rowOff>19050</xdr:rowOff>
        </xdr:to>
        <xdr:sp macro="" textlink="">
          <xdr:nvSpPr>
            <xdr:cNvPr id="6122" name="Option Button 1002" hidden="1">
              <a:extLst>
                <a:ext uri="{63B3BB69-23CF-44E3-9099-C40C66FF867C}">
                  <a14:compatExt spid="_x0000_s61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241</xdr:row>
          <xdr:rowOff>0</xdr:rowOff>
        </xdr:from>
        <xdr:to>
          <xdr:col>11</xdr:col>
          <xdr:colOff>590550</xdr:colOff>
          <xdr:row>242</xdr:row>
          <xdr:rowOff>19050</xdr:rowOff>
        </xdr:to>
        <xdr:sp macro="" textlink="">
          <xdr:nvSpPr>
            <xdr:cNvPr id="6123" name="Option Button 1003" hidden="1">
              <a:extLst>
                <a:ext uri="{63B3BB69-23CF-44E3-9099-C40C66FF867C}">
                  <a14:compatExt spid="_x0000_s61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247</xdr:row>
          <xdr:rowOff>133350</xdr:rowOff>
        </xdr:from>
        <xdr:to>
          <xdr:col>7</xdr:col>
          <xdr:colOff>47625</xdr:colOff>
          <xdr:row>251</xdr:row>
          <xdr:rowOff>57150</xdr:rowOff>
        </xdr:to>
        <xdr:sp macro="" textlink="">
          <xdr:nvSpPr>
            <xdr:cNvPr id="6124" name="Group Box 1004" hidden="1">
              <a:extLst>
                <a:ext uri="{63B3BB69-23CF-44E3-9099-C40C66FF867C}">
                  <a14:compatExt spid="_x0000_s612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248</xdr:row>
          <xdr:rowOff>152400</xdr:rowOff>
        </xdr:from>
        <xdr:to>
          <xdr:col>3</xdr:col>
          <xdr:colOff>276225</xdr:colOff>
          <xdr:row>250</xdr:row>
          <xdr:rowOff>9525</xdr:rowOff>
        </xdr:to>
        <xdr:sp macro="" textlink="">
          <xdr:nvSpPr>
            <xdr:cNvPr id="6125" name="Option Button 1005" hidden="1">
              <a:extLst>
                <a:ext uri="{63B3BB69-23CF-44E3-9099-C40C66FF867C}">
                  <a14:compatExt spid="_x0000_s61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248</xdr:row>
          <xdr:rowOff>152400</xdr:rowOff>
        </xdr:from>
        <xdr:to>
          <xdr:col>3</xdr:col>
          <xdr:colOff>457200</xdr:colOff>
          <xdr:row>250</xdr:row>
          <xdr:rowOff>9525</xdr:rowOff>
        </xdr:to>
        <xdr:sp macro="" textlink="">
          <xdr:nvSpPr>
            <xdr:cNvPr id="6126" name="Option Button 1006" hidden="1">
              <a:extLst>
                <a:ext uri="{63B3BB69-23CF-44E3-9099-C40C66FF867C}">
                  <a14:compatExt spid="_x0000_s61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457200</xdr:colOff>
          <xdr:row>248</xdr:row>
          <xdr:rowOff>152400</xdr:rowOff>
        </xdr:from>
        <xdr:to>
          <xdr:col>3</xdr:col>
          <xdr:colOff>638175</xdr:colOff>
          <xdr:row>250</xdr:row>
          <xdr:rowOff>9525</xdr:rowOff>
        </xdr:to>
        <xdr:sp macro="" textlink="">
          <xdr:nvSpPr>
            <xdr:cNvPr id="6127" name="Option Button 1007" hidden="1">
              <a:extLst>
                <a:ext uri="{63B3BB69-23CF-44E3-9099-C40C66FF867C}">
                  <a14:compatExt spid="_x0000_s61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647700</xdr:colOff>
          <xdr:row>248</xdr:row>
          <xdr:rowOff>152400</xdr:rowOff>
        </xdr:from>
        <xdr:to>
          <xdr:col>4</xdr:col>
          <xdr:colOff>161925</xdr:colOff>
          <xdr:row>250</xdr:row>
          <xdr:rowOff>9525</xdr:rowOff>
        </xdr:to>
        <xdr:sp macro="" textlink="">
          <xdr:nvSpPr>
            <xdr:cNvPr id="6128" name="Option Button 1008" hidden="1">
              <a:extLst>
                <a:ext uri="{63B3BB69-23CF-44E3-9099-C40C66FF867C}">
                  <a14:compatExt spid="_x0000_s61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161925</xdr:colOff>
          <xdr:row>248</xdr:row>
          <xdr:rowOff>152400</xdr:rowOff>
        </xdr:from>
        <xdr:to>
          <xdr:col>4</xdr:col>
          <xdr:colOff>342900</xdr:colOff>
          <xdr:row>250</xdr:row>
          <xdr:rowOff>9525</xdr:rowOff>
        </xdr:to>
        <xdr:sp macro="" textlink="">
          <xdr:nvSpPr>
            <xdr:cNvPr id="6129" name="Option Button 1009" hidden="1">
              <a:extLst>
                <a:ext uri="{63B3BB69-23CF-44E3-9099-C40C66FF867C}">
                  <a14:compatExt spid="_x0000_s6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342900</xdr:colOff>
          <xdr:row>248</xdr:row>
          <xdr:rowOff>152400</xdr:rowOff>
        </xdr:from>
        <xdr:to>
          <xdr:col>4</xdr:col>
          <xdr:colOff>523875</xdr:colOff>
          <xdr:row>250</xdr:row>
          <xdr:rowOff>9525</xdr:rowOff>
        </xdr:to>
        <xdr:sp macro="" textlink="">
          <xdr:nvSpPr>
            <xdr:cNvPr id="6130" name="Option Button 1010" hidden="1">
              <a:extLst>
                <a:ext uri="{63B3BB69-23CF-44E3-9099-C40C66FF867C}">
                  <a14:compatExt spid="_x0000_s6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248</xdr:row>
          <xdr:rowOff>152400</xdr:rowOff>
        </xdr:from>
        <xdr:to>
          <xdr:col>5</xdr:col>
          <xdr:colOff>38100</xdr:colOff>
          <xdr:row>250</xdr:row>
          <xdr:rowOff>9525</xdr:rowOff>
        </xdr:to>
        <xdr:sp macro="" textlink="">
          <xdr:nvSpPr>
            <xdr:cNvPr id="6131" name="Option Button 1011" hidden="1">
              <a:extLst>
                <a:ext uri="{63B3BB69-23CF-44E3-9099-C40C66FF867C}">
                  <a14:compatExt spid="_x0000_s61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248</xdr:row>
          <xdr:rowOff>152400</xdr:rowOff>
        </xdr:from>
        <xdr:to>
          <xdr:col>5</xdr:col>
          <xdr:colOff>228600</xdr:colOff>
          <xdr:row>250</xdr:row>
          <xdr:rowOff>9525</xdr:rowOff>
        </xdr:to>
        <xdr:sp macro="" textlink="">
          <xdr:nvSpPr>
            <xdr:cNvPr id="6132" name="Option Button 1012" hidden="1">
              <a:extLst>
                <a:ext uri="{63B3BB69-23CF-44E3-9099-C40C66FF867C}">
                  <a14:compatExt spid="_x0000_s61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248</xdr:row>
          <xdr:rowOff>152400</xdr:rowOff>
        </xdr:from>
        <xdr:to>
          <xdr:col>5</xdr:col>
          <xdr:colOff>409575</xdr:colOff>
          <xdr:row>250</xdr:row>
          <xdr:rowOff>9525</xdr:rowOff>
        </xdr:to>
        <xdr:sp macro="" textlink="">
          <xdr:nvSpPr>
            <xdr:cNvPr id="6133" name="Option Button 1013" hidden="1">
              <a:extLst>
                <a:ext uri="{63B3BB69-23CF-44E3-9099-C40C66FF867C}">
                  <a14:compatExt spid="_x0000_s61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248</xdr:row>
          <xdr:rowOff>152400</xdr:rowOff>
        </xdr:from>
        <xdr:to>
          <xdr:col>5</xdr:col>
          <xdr:colOff>590550</xdr:colOff>
          <xdr:row>250</xdr:row>
          <xdr:rowOff>9525</xdr:rowOff>
        </xdr:to>
        <xdr:sp macro="" textlink="">
          <xdr:nvSpPr>
            <xdr:cNvPr id="6134" name="Option Button 1014" hidden="1">
              <a:extLst>
                <a:ext uri="{63B3BB69-23CF-44E3-9099-C40C66FF867C}">
                  <a14:compatExt spid="_x0000_s61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249</xdr:row>
          <xdr:rowOff>0</xdr:rowOff>
        </xdr:from>
        <xdr:to>
          <xdr:col>9</xdr:col>
          <xdr:colOff>276225</xdr:colOff>
          <xdr:row>250</xdr:row>
          <xdr:rowOff>19050</xdr:rowOff>
        </xdr:to>
        <xdr:sp macro="" textlink="">
          <xdr:nvSpPr>
            <xdr:cNvPr id="6136" name="Option Button 1016" hidden="1">
              <a:extLst>
                <a:ext uri="{63B3BB69-23CF-44E3-9099-C40C66FF867C}">
                  <a14:compatExt spid="_x0000_s61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249</xdr:row>
          <xdr:rowOff>0</xdr:rowOff>
        </xdr:from>
        <xdr:to>
          <xdr:col>9</xdr:col>
          <xdr:colOff>457200</xdr:colOff>
          <xdr:row>250</xdr:row>
          <xdr:rowOff>19050</xdr:rowOff>
        </xdr:to>
        <xdr:sp macro="" textlink="">
          <xdr:nvSpPr>
            <xdr:cNvPr id="6137" name="Option Button 1017" hidden="1">
              <a:extLst>
                <a:ext uri="{63B3BB69-23CF-44E3-9099-C40C66FF867C}">
                  <a14:compatExt spid="_x0000_s6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457200</xdr:colOff>
          <xdr:row>249</xdr:row>
          <xdr:rowOff>0</xdr:rowOff>
        </xdr:from>
        <xdr:to>
          <xdr:col>9</xdr:col>
          <xdr:colOff>638175</xdr:colOff>
          <xdr:row>250</xdr:row>
          <xdr:rowOff>19050</xdr:rowOff>
        </xdr:to>
        <xdr:sp macro="" textlink="">
          <xdr:nvSpPr>
            <xdr:cNvPr id="6138" name="Option Button 1018" hidden="1">
              <a:extLst>
                <a:ext uri="{63B3BB69-23CF-44E3-9099-C40C66FF867C}">
                  <a14:compatExt spid="_x0000_s61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647700</xdr:colOff>
          <xdr:row>249</xdr:row>
          <xdr:rowOff>0</xdr:rowOff>
        </xdr:from>
        <xdr:to>
          <xdr:col>10</xdr:col>
          <xdr:colOff>161925</xdr:colOff>
          <xdr:row>250</xdr:row>
          <xdr:rowOff>19050</xdr:rowOff>
        </xdr:to>
        <xdr:sp macro="" textlink="">
          <xdr:nvSpPr>
            <xdr:cNvPr id="6139" name="Option Button 1019" hidden="1">
              <a:extLst>
                <a:ext uri="{63B3BB69-23CF-44E3-9099-C40C66FF867C}">
                  <a14:compatExt spid="_x0000_s61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249</xdr:row>
          <xdr:rowOff>0</xdr:rowOff>
        </xdr:from>
        <xdr:to>
          <xdr:col>10</xdr:col>
          <xdr:colOff>342900</xdr:colOff>
          <xdr:row>250</xdr:row>
          <xdr:rowOff>19050</xdr:rowOff>
        </xdr:to>
        <xdr:sp macro="" textlink="">
          <xdr:nvSpPr>
            <xdr:cNvPr id="6140" name="Option Button 1020" hidden="1">
              <a:extLst>
                <a:ext uri="{63B3BB69-23CF-44E3-9099-C40C66FF867C}">
                  <a14:compatExt spid="_x0000_s61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249</xdr:row>
          <xdr:rowOff>0</xdr:rowOff>
        </xdr:from>
        <xdr:to>
          <xdr:col>10</xdr:col>
          <xdr:colOff>523875</xdr:colOff>
          <xdr:row>250</xdr:row>
          <xdr:rowOff>19050</xdr:rowOff>
        </xdr:to>
        <xdr:sp macro="" textlink="">
          <xdr:nvSpPr>
            <xdr:cNvPr id="6141" name="Option Button 1021" hidden="1">
              <a:extLst>
                <a:ext uri="{63B3BB69-23CF-44E3-9099-C40C66FF867C}">
                  <a14:compatExt spid="_x0000_s61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523875</xdr:colOff>
          <xdr:row>249</xdr:row>
          <xdr:rowOff>0</xdr:rowOff>
        </xdr:from>
        <xdr:to>
          <xdr:col>11</xdr:col>
          <xdr:colOff>38100</xdr:colOff>
          <xdr:row>250</xdr:row>
          <xdr:rowOff>19050</xdr:rowOff>
        </xdr:to>
        <xdr:sp macro="" textlink="">
          <xdr:nvSpPr>
            <xdr:cNvPr id="6142" name="Option Button 1022" hidden="1">
              <a:extLst>
                <a:ext uri="{63B3BB69-23CF-44E3-9099-C40C66FF867C}">
                  <a14:compatExt spid="_x0000_s61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xdr:colOff>
          <xdr:row>249</xdr:row>
          <xdr:rowOff>0</xdr:rowOff>
        </xdr:from>
        <xdr:to>
          <xdr:col>11</xdr:col>
          <xdr:colOff>228600</xdr:colOff>
          <xdr:row>250</xdr:row>
          <xdr:rowOff>19050</xdr:rowOff>
        </xdr:to>
        <xdr:sp macro="" textlink="">
          <xdr:nvSpPr>
            <xdr:cNvPr id="6143" name="Option Button 1023" hidden="1">
              <a:extLst>
                <a:ext uri="{63B3BB69-23CF-44E3-9099-C40C66FF867C}">
                  <a14:compatExt spid="_x0000_s61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228600</xdr:colOff>
          <xdr:row>249</xdr:row>
          <xdr:rowOff>0</xdr:rowOff>
        </xdr:from>
        <xdr:to>
          <xdr:col>11</xdr:col>
          <xdr:colOff>409575</xdr:colOff>
          <xdr:row>250</xdr:row>
          <xdr:rowOff>19050</xdr:rowOff>
        </xdr:to>
        <xdr:sp macro="" textlink="">
          <xdr:nvSpPr>
            <xdr:cNvPr id="7168" name="Option Button 1024" hidden="1">
              <a:extLst>
                <a:ext uri="{63B3BB69-23CF-44E3-9099-C40C66FF867C}">
                  <a14:compatExt spid="_x0000_s71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249</xdr:row>
          <xdr:rowOff>0</xdr:rowOff>
        </xdr:from>
        <xdr:to>
          <xdr:col>11</xdr:col>
          <xdr:colOff>590550</xdr:colOff>
          <xdr:row>250</xdr:row>
          <xdr:rowOff>19050</xdr:rowOff>
        </xdr:to>
        <xdr:sp macro="" textlink="">
          <xdr:nvSpPr>
            <xdr:cNvPr id="7169" name="Option Button 1025" hidden="1">
              <a:extLst>
                <a:ext uri="{63B3BB69-23CF-44E3-9099-C40C66FF867C}">
                  <a14:compatExt spid="_x0000_s7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249</xdr:row>
          <xdr:rowOff>0</xdr:rowOff>
        </xdr:from>
        <xdr:to>
          <xdr:col>15</xdr:col>
          <xdr:colOff>276225</xdr:colOff>
          <xdr:row>250</xdr:row>
          <xdr:rowOff>19050</xdr:rowOff>
        </xdr:to>
        <xdr:sp macro="" textlink="">
          <xdr:nvSpPr>
            <xdr:cNvPr id="7171" name="Option Button 1027" hidden="1">
              <a:extLst>
                <a:ext uri="{63B3BB69-23CF-44E3-9099-C40C66FF867C}">
                  <a14:compatExt spid="_x0000_s7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249</xdr:row>
          <xdr:rowOff>0</xdr:rowOff>
        </xdr:from>
        <xdr:to>
          <xdr:col>15</xdr:col>
          <xdr:colOff>457200</xdr:colOff>
          <xdr:row>250</xdr:row>
          <xdr:rowOff>19050</xdr:rowOff>
        </xdr:to>
        <xdr:sp macro="" textlink="">
          <xdr:nvSpPr>
            <xdr:cNvPr id="7172" name="Option Button 1028" hidden="1">
              <a:extLst>
                <a:ext uri="{63B3BB69-23CF-44E3-9099-C40C66FF867C}">
                  <a14:compatExt spid="_x0000_s7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457200</xdr:colOff>
          <xdr:row>249</xdr:row>
          <xdr:rowOff>0</xdr:rowOff>
        </xdr:from>
        <xdr:to>
          <xdr:col>15</xdr:col>
          <xdr:colOff>638175</xdr:colOff>
          <xdr:row>250</xdr:row>
          <xdr:rowOff>19050</xdr:rowOff>
        </xdr:to>
        <xdr:sp macro="" textlink="">
          <xdr:nvSpPr>
            <xdr:cNvPr id="7173" name="Option Button 1029" hidden="1">
              <a:extLst>
                <a:ext uri="{63B3BB69-23CF-44E3-9099-C40C66FF867C}">
                  <a14:compatExt spid="_x0000_s7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647700</xdr:colOff>
          <xdr:row>249</xdr:row>
          <xdr:rowOff>0</xdr:rowOff>
        </xdr:from>
        <xdr:to>
          <xdr:col>16</xdr:col>
          <xdr:colOff>161925</xdr:colOff>
          <xdr:row>250</xdr:row>
          <xdr:rowOff>19050</xdr:rowOff>
        </xdr:to>
        <xdr:sp macro="" textlink="">
          <xdr:nvSpPr>
            <xdr:cNvPr id="7174" name="Option Button 1030" hidden="1">
              <a:extLst>
                <a:ext uri="{63B3BB69-23CF-44E3-9099-C40C66FF867C}">
                  <a14:compatExt spid="_x0000_s7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249</xdr:row>
          <xdr:rowOff>0</xdr:rowOff>
        </xdr:from>
        <xdr:to>
          <xdr:col>16</xdr:col>
          <xdr:colOff>342900</xdr:colOff>
          <xdr:row>250</xdr:row>
          <xdr:rowOff>19050</xdr:rowOff>
        </xdr:to>
        <xdr:sp macro="" textlink="">
          <xdr:nvSpPr>
            <xdr:cNvPr id="7175" name="Option Button 1031" hidden="1">
              <a:extLst>
                <a:ext uri="{63B3BB69-23CF-44E3-9099-C40C66FF867C}">
                  <a14:compatExt spid="_x0000_s7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342900</xdr:colOff>
          <xdr:row>249</xdr:row>
          <xdr:rowOff>0</xdr:rowOff>
        </xdr:from>
        <xdr:to>
          <xdr:col>16</xdr:col>
          <xdr:colOff>523875</xdr:colOff>
          <xdr:row>250</xdr:row>
          <xdr:rowOff>19050</xdr:rowOff>
        </xdr:to>
        <xdr:sp macro="" textlink="">
          <xdr:nvSpPr>
            <xdr:cNvPr id="7176" name="Option Button 1032" hidden="1">
              <a:extLst>
                <a:ext uri="{63B3BB69-23CF-44E3-9099-C40C66FF867C}">
                  <a14:compatExt spid="_x0000_s7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523875</xdr:colOff>
          <xdr:row>249</xdr:row>
          <xdr:rowOff>0</xdr:rowOff>
        </xdr:from>
        <xdr:to>
          <xdr:col>17</xdr:col>
          <xdr:colOff>38100</xdr:colOff>
          <xdr:row>250</xdr:row>
          <xdr:rowOff>19050</xdr:rowOff>
        </xdr:to>
        <xdr:sp macro="" textlink="">
          <xdr:nvSpPr>
            <xdr:cNvPr id="7177" name="Option Button 1033" hidden="1">
              <a:extLst>
                <a:ext uri="{63B3BB69-23CF-44E3-9099-C40C66FF867C}">
                  <a14:compatExt spid="_x0000_s7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47625</xdr:colOff>
          <xdr:row>249</xdr:row>
          <xdr:rowOff>0</xdr:rowOff>
        </xdr:from>
        <xdr:to>
          <xdr:col>17</xdr:col>
          <xdr:colOff>228600</xdr:colOff>
          <xdr:row>250</xdr:row>
          <xdr:rowOff>19050</xdr:rowOff>
        </xdr:to>
        <xdr:sp macro="" textlink="">
          <xdr:nvSpPr>
            <xdr:cNvPr id="7178" name="Option Button 1034" hidden="1">
              <a:extLst>
                <a:ext uri="{63B3BB69-23CF-44E3-9099-C40C66FF867C}">
                  <a14:compatExt spid="_x0000_s7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228600</xdr:colOff>
          <xdr:row>249</xdr:row>
          <xdr:rowOff>0</xdr:rowOff>
        </xdr:from>
        <xdr:to>
          <xdr:col>17</xdr:col>
          <xdr:colOff>409575</xdr:colOff>
          <xdr:row>250</xdr:row>
          <xdr:rowOff>19050</xdr:rowOff>
        </xdr:to>
        <xdr:sp macro="" textlink="">
          <xdr:nvSpPr>
            <xdr:cNvPr id="7179" name="Option Button 1035" hidden="1">
              <a:extLst>
                <a:ext uri="{63B3BB69-23CF-44E3-9099-C40C66FF867C}">
                  <a14:compatExt spid="_x0000_s7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409575</xdr:colOff>
          <xdr:row>249</xdr:row>
          <xdr:rowOff>0</xdr:rowOff>
        </xdr:from>
        <xdr:to>
          <xdr:col>17</xdr:col>
          <xdr:colOff>590550</xdr:colOff>
          <xdr:row>250</xdr:row>
          <xdr:rowOff>19050</xdr:rowOff>
        </xdr:to>
        <xdr:sp macro="" textlink="">
          <xdr:nvSpPr>
            <xdr:cNvPr id="7180" name="Option Button 1036" hidden="1">
              <a:extLst>
                <a:ext uri="{63B3BB69-23CF-44E3-9099-C40C66FF867C}">
                  <a14:compatExt spid="_x0000_s7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647700</xdr:colOff>
          <xdr:row>247</xdr:row>
          <xdr:rowOff>133350</xdr:rowOff>
        </xdr:from>
        <xdr:to>
          <xdr:col>13</xdr:col>
          <xdr:colOff>66675</xdr:colOff>
          <xdr:row>251</xdr:row>
          <xdr:rowOff>57150</xdr:rowOff>
        </xdr:to>
        <xdr:sp macro="" textlink="">
          <xdr:nvSpPr>
            <xdr:cNvPr id="7235" name="Group Box 1091" hidden="1">
              <a:extLst>
                <a:ext uri="{63B3BB69-23CF-44E3-9099-C40C66FF867C}">
                  <a14:compatExt spid="_x0000_s723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638175</xdr:colOff>
          <xdr:row>247</xdr:row>
          <xdr:rowOff>133350</xdr:rowOff>
        </xdr:from>
        <xdr:to>
          <xdr:col>19</xdr:col>
          <xdr:colOff>57150</xdr:colOff>
          <xdr:row>251</xdr:row>
          <xdr:rowOff>57150</xdr:rowOff>
        </xdr:to>
        <xdr:sp macro="" textlink="">
          <xdr:nvSpPr>
            <xdr:cNvPr id="7236" name="Group Box 1092" hidden="1">
              <a:extLst>
                <a:ext uri="{63B3BB69-23CF-44E3-9099-C40C66FF867C}">
                  <a14:compatExt spid="_x0000_s723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264</xdr:row>
          <xdr:rowOff>123825</xdr:rowOff>
        </xdr:from>
        <xdr:to>
          <xdr:col>7</xdr:col>
          <xdr:colOff>38100</xdr:colOff>
          <xdr:row>268</xdr:row>
          <xdr:rowOff>47625</xdr:rowOff>
        </xdr:to>
        <xdr:sp macro="" textlink="">
          <xdr:nvSpPr>
            <xdr:cNvPr id="7267" name="Group Box 1123" hidden="1">
              <a:extLst>
                <a:ext uri="{63B3BB69-23CF-44E3-9099-C40C66FF867C}">
                  <a14:compatExt spid="_x0000_s726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638175</xdr:colOff>
          <xdr:row>264</xdr:row>
          <xdr:rowOff>114300</xdr:rowOff>
        </xdr:from>
        <xdr:to>
          <xdr:col>13</xdr:col>
          <xdr:colOff>57150</xdr:colOff>
          <xdr:row>268</xdr:row>
          <xdr:rowOff>38100</xdr:rowOff>
        </xdr:to>
        <xdr:sp macro="" textlink="">
          <xdr:nvSpPr>
            <xdr:cNvPr id="7268" name="Group Box 1124" hidden="1">
              <a:extLst>
                <a:ext uri="{63B3BB69-23CF-44E3-9099-C40C66FF867C}">
                  <a14:compatExt spid="_x0000_s726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264</xdr:row>
          <xdr:rowOff>114300</xdr:rowOff>
        </xdr:from>
        <xdr:to>
          <xdr:col>19</xdr:col>
          <xdr:colOff>47625</xdr:colOff>
          <xdr:row>268</xdr:row>
          <xdr:rowOff>38100</xdr:rowOff>
        </xdr:to>
        <xdr:sp macro="" textlink="">
          <xdr:nvSpPr>
            <xdr:cNvPr id="7269" name="Group Box 1125" hidden="1">
              <a:extLst>
                <a:ext uri="{63B3BB69-23CF-44E3-9099-C40C66FF867C}">
                  <a14:compatExt spid="_x0000_s726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265</xdr:row>
          <xdr:rowOff>152400</xdr:rowOff>
        </xdr:from>
        <xdr:to>
          <xdr:col>3</xdr:col>
          <xdr:colOff>276225</xdr:colOff>
          <xdr:row>267</xdr:row>
          <xdr:rowOff>9525</xdr:rowOff>
        </xdr:to>
        <xdr:sp macro="" textlink="">
          <xdr:nvSpPr>
            <xdr:cNvPr id="7270" name="Option Button 1126" hidden="1">
              <a:extLst>
                <a:ext uri="{63B3BB69-23CF-44E3-9099-C40C66FF867C}">
                  <a14:compatExt spid="_x0000_s7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265</xdr:row>
          <xdr:rowOff>152400</xdr:rowOff>
        </xdr:from>
        <xdr:to>
          <xdr:col>3</xdr:col>
          <xdr:colOff>457200</xdr:colOff>
          <xdr:row>267</xdr:row>
          <xdr:rowOff>9525</xdr:rowOff>
        </xdr:to>
        <xdr:sp macro="" textlink="">
          <xdr:nvSpPr>
            <xdr:cNvPr id="7271" name="Option Button 1127" hidden="1">
              <a:extLst>
                <a:ext uri="{63B3BB69-23CF-44E3-9099-C40C66FF867C}">
                  <a14:compatExt spid="_x0000_s7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457200</xdr:colOff>
          <xdr:row>265</xdr:row>
          <xdr:rowOff>152400</xdr:rowOff>
        </xdr:from>
        <xdr:to>
          <xdr:col>3</xdr:col>
          <xdr:colOff>638175</xdr:colOff>
          <xdr:row>267</xdr:row>
          <xdr:rowOff>9525</xdr:rowOff>
        </xdr:to>
        <xdr:sp macro="" textlink="">
          <xdr:nvSpPr>
            <xdr:cNvPr id="7272" name="Option Button 1128" hidden="1">
              <a:extLst>
                <a:ext uri="{63B3BB69-23CF-44E3-9099-C40C66FF867C}">
                  <a14:compatExt spid="_x0000_s7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647700</xdr:colOff>
          <xdr:row>265</xdr:row>
          <xdr:rowOff>152400</xdr:rowOff>
        </xdr:from>
        <xdr:to>
          <xdr:col>4</xdr:col>
          <xdr:colOff>161925</xdr:colOff>
          <xdr:row>267</xdr:row>
          <xdr:rowOff>9525</xdr:rowOff>
        </xdr:to>
        <xdr:sp macro="" textlink="">
          <xdr:nvSpPr>
            <xdr:cNvPr id="7273" name="Option Button 1129" hidden="1">
              <a:extLst>
                <a:ext uri="{63B3BB69-23CF-44E3-9099-C40C66FF867C}">
                  <a14:compatExt spid="_x0000_s7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161925</xdr:colOff>
          <xdr:row>265</xdr:row>
          <xdr:rowOff>152400</xdr:rowOff>
        </xdr:from>
        <xdr:to>
          <xdr:col>4</xdr:col>
          <xdr:colOff>342900</xdr:colOff>
          <xdr:row>267</xdr:row>
          <xdr:rowOff>9525</xdr:rowOff>
        </xdr:to>
        <xdr:sp macro="" textlink="">
          <xdr:nvSpPr>
            <xdr:cNvPr id="7274" name="Option Button 1130" hidden="1">
              <a:extLst>
                <a:ext uri="{63B3BB69-23CF-44E3-9099-C40C66FF867C}">
                  <a14:compatExt spid="_x0000_s7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342900</xdr:colOff>
          <xdr:row>265</xdr:row>
          <xdr:rowOff>152400</xdr:rowOff>
        </xdr:from>
        <xdr:to>
          <xdr:col>4</xdr:col>
          <xdr:colOff>523875</xdr:colOff>
          <xdr:row>267</xdr:row>
          <xdr:rowOff>9525</xdr:rowOff>
        </xdr:to>
        <xdr:sp macro="" textlink="">
          <xdr:nvSpPr>
            <xdr:cNvPr id="7275" name="Option Button 1131" hidden="1">
              <a:extLst>
                <a:ext uri="{63B3BB69-23CF-44E3-9099-C40C66FF867C}">
                  <a14:compatExt spid="_x0000_s7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265</xdr:row>
          <xdr:rowOff>152400</xdr:rowOff>
        </xdr:from>
        <xdr:to>
          <xdr:col>5</xdr:col>
          <xdr:colOff>38100</xdr:colOff>
          <xdr:row>267</xdr:row>
          <xdr:rowOff>9525</xdr:rowOff>
        </xdr:to>
        <xdr:sp macro="" textlink="">
          <xdr:nvSpPr>
            <xdr:cNvPr id="7276" name="Option Button 1132" hidden="1">
              <a:extLst>
                <a:ext uri="{63B3BB69-23CF-44E3-9099-C40C66FF867C}">
                  <a14:compatExt spid="_x0000_s7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265</xdr:row>
          <xdr:rowOff>152400</xdr:rowOff>
        </xdr:from>
        <xdr:to>
          <xdr:col>5</xdr:col>
          <xdr:colOff>228600</xdr:colOff>
          <xdr:row>267</xdr:row>
          <xdr:rowOff>9525</xdr:rowOff>
        </xdr:to>
        <xdr:sp macro="" textlink="">
          <xdr:nvSpPr>
            <xdr:cNvPr id="7277" name="Option Button 1133" hidden="1">
              <a:extLst>
                <a:ext uri="{63B3BB69-23CF-44E3-9099-C40C66FF867C}">
                  <a14:compatExt spid="_x0000_s7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265</xdr:row>
          <xdr:rowOff>152400</xdr:rowOff>
        </xdr:from>
        <xdr:to>
          <xdr:col>5</xdr:col>
          <xdr:colOff>409575</xdr:colOff>
          <xdr:row>267</xdr:row>
          <xdr:rowOff>9525</xdr:rowOff>
        </xdr:to>
        <xdr:sp macro="" textlink="">
          <xdr:nvSpPr>
            <xdr:cNvPr id="7278" name="Option Button 1134" hidden="1">
              <a:extLst>
                <a:ext uri="{63B3BB69-23CF-44E3-9099-C40C66FF867C}">
                  <a14:compatExt spid="_x0000_s7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265</xdr:row>
          <xdr:rowOff>152400</xdr:rowOff>
        </xdr:from>
        <xdr:to>
          <xdr:col>5</xdr:col>
          <xdr:colOff>590550</xdr:colOff>
          <xdr:row>267</xdr:row>
          <xdr:rowOff>9525</xdr:rowOff>
        </xdr:to>
        <xdr:sp macro="" textlink="">
          <xdr:nvSpPr>
            <xdr:cNvPr id="7279" name="Option Button 1135" hidden="1">
              <a:extLst>
                <a:ext uri="{63B3BB69-23CF-44E3-9099-C40C66FF867C}">
                  <a14:compatExt spid="_x0000_s7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265</xdr:row>
          <xdr:rowOff>152400</xdr:rowOff>
        </xdr:from>
        <xdr:to>
          <xdr:col>9</xdr:col>
          <xdr:colOff>285750</xdr:colOff>
          <xdr:row>267</xdr:row>
          <xdr:rowOff>9525</xdr:rowOff>
        </xdr:to>
        <xdr:sp macro="" textlink="">
          <xdr:nvSpPr>
            <xdr:cNvPr id="7280" name="Option Button 1136" hidden="1">
              <a:extLst>
                <a:ext uri="{63B3BB69-23CF-44E3-9099-C40C66FF867C}">
                  <a14:compatExt spid="_x0000_s7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285750</xdr:colOff>
          <xdr:row>265</xdr:row>
          <xdr:rowOff>152400</xdr:rowOff>
        </xdr:from>
        <xdr:to>
          <xdr:col>9</xdr:col>
          <xdr:colOff>466725</xdr:colOff>
          <xdr:row>267</xdr:row>
          <xdr:rowOff>9525</xdr:rowOff>
        </xdr:to>
        <xdr:sp macro="" textlink="">
          <xdr:nvSpPr>
            <xdr:cNvPr id="7281" name="Option Button 1137" hidden="1">
              <a:extLst>
                <a:ext uri="{63B3BB69-23CF-44E3-9099-C40C66FF867C}">
                  <a14:compatExt spid="_x0000_s7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466725</xdr:colOff>
          <xdr:row>265</xdr:row>
          <xdr:rowOff>152400</xdr:rowOff>
        </xdr:from>
        <xdr:to>
          <xdr:col>9</xdr:col>
          <xdr:colOff>647700</xdr:colOff>
          <xdr:row>267</xdr:row>
          <xdr:rowOff>9525</xdr:rowOff>
        </xdr:to>
        <xdr:sp macro="" textlink="">
          <xdr:nvSpPr>
            <xdr:cNvPr id="7282" name="Option Button 1138" hidden="1">
              <a:extLst>
                <a:ext uri="{63B3BB69-23CF-44E3-9099-C40C66FF867C}">
                  <a14:compatExt spid="_x0000_s7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657225</xdr:colOff>
          <xdr:row>265</xdr:row>
          <xdr:rowOff>152400</xdr:rowOff>
        </xdr:from>
        <xdr:to>
          <xdr:col>10</xdr:col>
          <xdr:colOff>171450</xdr:colOff>
          <xdr:row>267</xdr:row>
          <xdr:rowOff>9525</xdr:rowOff>
        </xdr:to>
        <xdr:sp macro="" textlink="">
          <xdr:nvSpPr>
            <xdr:cNvPr id="7283" name="Option Button 1139" hidden="1">
              <a:extLst>
                <a:ext uri="{63B3BB69-23CF-44E3-9099-C40C66FF867C}">
                  <a14:compatExt spid="_x0000_s7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171450</xdr:colOff>
          <xdr:row>265</xdr:row>
          <xdr:rowOff>152400</xdr:rowOff>
        </xdr:from>
        <xdr:to>
          <xdr:col>10</xdr:col>
          <xdr:colOff>352425</xdr:colOff>
          <xdr:row>267</xdr:row>
          <xdr:rowOff>9525</xdr:rowOff>
        </xdr:to>
        <xdr:sp macro="" textlink="">
          <xdr:nvSpPr>
            <xdr:cNvPr id="7284" name="Option Button 1140" hidden="1">
              <a:extLst>
                <a:ext uri="{63B3BB69-23CF-44E3-9099-C40C66FF867C}">
                  <a14:compatExt spid="_x0000_s7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352425</xdr:colOff>
          <xdr:row>265</xdr:row>
          <xdr:rowOff>152400</xdr:rowOff>
        </xdr:from>
        <xdr:to>
          <xdr:col>10</xdr:col>
          <xdr:colOff>533400</xdr:colOff>
          <xdr:row>267</xdr:row>
          <xdr:rowOff>9525</xdr:rowOff>
        </xdr:to>
        <xdr:sp macro="" textlink="">
          <xdr:nvSpPr>
            <xdr:cNvPr id="7285" name="Option Button 1141" hidden="1">
              <a:extLst>
                <a:ext uri="{63B3BB69-23CF-44E3-9099-C40C66FF867C}">
                  <a14:compatExt spid="_x0000_s7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533400</xdr:colOff>
          <xdr:row>265</xdr:row>
          <xdr:rowOff>152400</xdr:rowOff>
        </xdr:from>
        <xdr:to>
          <xdr:col>11</xdr:col>
          <xdr:colOff>47625</xdr:colOff>
          <xdr:row>267</xdr:row>
          <xdr:rowOff>9525</xdr:rowOff>
        </xdr:to>
        <xdr:sp macro="" textlink="">
          <xdr:nvSpPr>
            <xdr:cNvPr id="7286" name="Option Button 1142" hidden="1">
              <a:extLst>
                <a:ext uri="{63B3BB69-23CF-44E3-9099-C40C66FF867C}">
                  <a14:compatExt spid="_x0000_s7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57150</xdr:colOff>
          <xdr:row>265</xdr:row>
          <xdr:rowOff>152400</xdr:rowOff>
        </xdr:from>
        <xdr:to>
          <xdr:col>11</xdr:col>
          <xdr:colOff>238125</xdr:colOff>
          <xdr:row>267</xdr:row>
          <xdr:rowOff>9525</xdr:rowOff>
        </xdr:to>
        <xdr:sp macro="" textlink="">
          <xdr:nvSpPr>
            <xdr:cNvPr id="7287" name="Option Button 1143" hidden="1">
              <a:extLst>
                <a:ext uri="{63B3BB69-23CF-44E3-9099-C40C66FF867C}">
                  <a14:compatExt spid="_x0000_s7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238125</xdr:colOff>
          <xdr:row>265</xdr:row>
          <xdr:rowOff>152400</xdr:rowOff>
        </xdr:from>
        <xdr:to>
          <xdr:col>11</xdr:col>
          <xdr:colOff>419100</xdr:colOff>
          <xdr:row>267</xdr:row>
          <xdr:rowOff>9525</xdr:rowOff>
        </xdr:to>
        <xdr:sp macro="" textlink="">
          <xdr:nvSpPr>
            <xdr:cNvPr id="7288" name="Option Button 1144" hidden="1">
              <a:extLst>
                <a:ext uri="{63B3BB69-23CF-44E3-9099-C40C66FF867C}">
                  <a14:compatExt spid="_x0000_s7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265</xdr:row>
          <xdr:rowOff>152400</xdr:rowOff>
        </xdr:from>
        <xdr:to>
          <xdr:col>11</xdr:col>
          <xdr:colOff>600075</xdr:colOff>
          <xdr:row>267</xdr:row>
          <xdr:rowOff>9525</xdr:rowOff>
        </xdr:to>
        <xdr:sp macro="" textlink="">
          <xdr:nvSpPr>
            <xdr:cNvPr id="7289" name="Option Button 1145" hidden="1">
              <a:extLst>
                <a:ext uri="{63B3BB69-23CF-44E3-9099-C40C66FF867C}">
                  <a14:compatExt spid="_x0000_s7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95250</xdr:colOff>
          <xdr:row>265</xdr:row>
          <xdr:rowOff>152400</xdr:rowOff>
        </xdr:from>
        <xdr:to>
          <xdr:col>15</xdr:col>
          <xdr:colOff>276225</xdr:colOff>
          <xdr:row>267</xdr:row>
          <xdr:rowOff>9525</xdr:rowOff>
        </xdr:to>
        <xdr:sp macro="" textlink="">
          <xdr:nvSpPr>
            <xdr:cNvPr id="7290" name="Option Button 1146" hidden="1">
              <a:extLst>
                <a:ext uri="{63B3BB69-23CF-44E3-9099-C40C66FF867C}">
                  <a14:compatExt spid="_x0000_s7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276225</xdr:colOff>
          <xdr:row>265</xdr:row>
          <xdr:rowOff>152400</xdr:rowOff>
        </xdr:from>
        <xdr:to>
          <xdr:col>15</xdr:col>
          <xdr:colOff>457200</xdr:colOff>
          <xdr:row>267</xdr:row>
          <xdr:rowOff>9525</xdr:rowOff>
        </xdr:to>
        <xdr:sp macro="" textlink="">
          <xdr:nvSpPr>
            <xdr:cNvPr id="7291" name="Option Button 1147" hidden="1">
              <a:extLst>
                <a:ext uri="{63B3BB69-23CF-44E3-9099-C40C66FF867C}">
                  <a14:compatExt spid="_x0000_s72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457200</xdr:colOff>
          <xdr:row>265</xdr:row>
          <xdr:rowOff>152400</xdr:rowOff>
        </xdr:from>
        <xdr:to>
          <xdr:col>15</xdr:col>
          <xdr:colOff>638175</xdr:colOff>
          <xdr:row>267</xdr:row>
          <xdr:rowOff>9525</xdr:rowOff>
        </xdr:to>
        <xdr:sp macro="" textlink="">
          <xdr:nvSpPr>
            <xdr:cNvPr id="7292" name="Option Button 1148" hidden="1">
              <a:extLst>
                <a:ext uri="{63B3BB69-23CF-44E3-9099-C40C66FF867C}">
                  <a14:compatExt spid="_x0000_s72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647700</xdr:colOff>
          <xdr:row>265</xdr:row>
          <xdr:rowOff>152400</xdr:rowOff>
        </xdr:from>
        <xdr:to>
          <xdr:col>16</xdr:col>
          <xdr:colOff>161925</xdr:colOff>
          <xdr:row>267</xdr:row>
          <xdr:rowOff>9525</xdr:rowOff>
        </xdr:to>
        <xdr:sp macro="" textlink="">
          <xdr:nvSpPr>
            <xdr:cNvPr id="7293" name="Option Button 1149" hidden="1">
              <a:extLst>
                <a:ext uri="{63B3BB69-23CF-44E3-9099-C40C66FF867C}">
                  <a14:compatExt spid="_x0000_s72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265</xdr:row>
          <xdr:rowOff>152400</xdr:rowOff>
        </xdr:from>
        <xdr:to>
          <xdr:col>16</xdr:col>
          <xdr:colOff>342900</xdr:colOff>
          <xdr:row>267</xdr:row>
          <xdr:rowOff>9525</xdr:rowOff>
        </xdr:to>
        <xdr:sp macro="" textlink="">
          <xdr:nvSpPr>
            <xdr:cNvPr id="7294" name="Option Button 1150" hidden="1">
              <a:extLst>
                <a:ext uri="{63B3BB69-23CF-44E3-9099-C40C66FF867C}">
                  <a14:compatExt spid="_x0000_s72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342900</xdr:colOff>
          <xdr:row>265</xdr:row>
          <xdr:rowOff>152400</xdr:rowOff>
        </xdr:from>
        <xdr:to>
          <xdr:col>16</xdr:col>
          <xdr:colOff>523875</xdr:colOff>
          <xdr:row>267</xdr:row>
          <xdr:rowOff>9525</xdr:rowOff>
        </xdr:to>
        <xdr:sp macro="" textlink="">
          <xdr:nvSpPr>
            <xdr:cNvPr id="7295" name="Option Button 1151" hidden="1">
              <a:extLst>
                <a:ext uri="{63B3BB69-23CF-44E3-9099-C40C66FF867C}">
                  <a14:compatExt spid="_x0000_s72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523875</xdr:colOff>
          <xdr:row>265</xdr:row>
          <xdr:rowOff>152400</xdr:rowOff>
        </xdr:from>
        <xdr:to>
          <xdr:col>17</xdr:col>
          <xdr:colOff>38100</xdr:colOff>
          <xdr:row>267</xdr:row>
          <xdr:rowOff>9525</xdr:rowOff>
        </xdr:to>
        <xdr:sp macro="" textlink="">
          <xdr:nvSpPr>
            <xdr:cNvPr id="7296" name="Option Button 1152" hidden="1">
              <a:extLst>
                <a:ext uri="{63B3BB69-23CF-44E3-9099-C40C66FF867C}">
                  <a14:compatExt spid="_x0000_s72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47625</xdr:colOff>
          <xdr:row>265</xdr:row>
          <xdr:rowOff>152400</xdr:rowOff>
        </xdr:from>
        <xdr:to>
          <xdr:col>17</xdr:col>
          <xdr:colOff>228600</xdr:colOff>
          <xdr:row>267</xdr:row>
          <xdr:rowOff>9525</xdr:rowOff>
        </xdr:to>
        <xdr:sp macro="" textlink="">
          <xdr:nvSpPr>
            <xdr:cNvPr id="7297" name="Option Button 1153" hidden="1">
              <a:extLst>
                <a:ext uri="{63B3BB69-23CF-44E3-9099-C40C66FF867C}">
                  <a14:compatExt spid="_x0000_s72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228600</xdr:colOff>
          <xdr:row>265</xdr:row>
          <xdr:rowOff>152400</xdr:rowOff>
        </xdr:from>
        <xdr:to>
          <xdr:col>17</xdr:col>
          <xdr:colOff>409575</xdr:colOff>
          <xdr:row>267</xdr:row>
          <xdr:rowOff>9525</xdr:rowOff>
        </xdr:to>
        <xdr:sp macro="" textlink="">
          <xdr:nvSpPr>
            <xdr:cNvPr id="7298" name="Option Button 1154" hidden="1">
              <a:extLst>
                <a:ext uri="{63B3BB69-23CF-44E3-9099-C40C66FF867C}">
                  <a14:compatExt spid="_x0000_s72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409575</xdr:colOff>
          <xdr:row>265</xdr:row>
          <xdr:rowOff>152400</xdr:rowOff>
        </xdr:from>
        <xdr:to>
          <xdr:col>17</xdr:col>
          <xdr:colOff>590550</xdr:colOff>
          <xdr:row>267</xdr:row>
          <xdr:rowOff>9525</xdr:rowOff>
        </xdr:to>
        <xdr:sp macro="" textlink="">
          <xdr:nvSpPr>
            <xdr:cNvPr id="7299" name="Option Button 1155" hidden="1">
              <a:extLst>
                <a:ext uri="{63B3BB69-23CF-44E3-9099-C40C66FF867C}">
                  <a14:compatExt spid="_x0000_s72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278</xdr:row>
          <xdr:rowOff>123825</xdr:rowOff>
        </xdr:from>
        <xdr:to>
          <xdr:col>8</xdr:col>
          <xdr:colOff>76200</xdr:colOff>
          <xdr:row>285</xdr:row>
          <xdr:rowOff>66675</xdr:rowOff>
        </xdr:to>
        <xdr:sp macro="" textlink="">
          <xdr:nvSpPr>
            <xdr:cNvPr id="7304" name="Group Box 1160" hidden="1">
              <a:extLst>
                <a:ext uri="{63B3BB69-23CF-44E3-9099-C40C66FF867C}">
                  <a14:compatExt spid="_x0000_s730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278</xdr:row>
          <xdr:rowOff>123825</xdr:rowOff>
        </xdr:from>
        <xdr:to>
          <xdr:col>15</xdr:col>
          <xdr:colOff>76200</xdr:colOff>
          <xdr:row>285</xdr:row>
          <xdr:rowOff>66675</xdr:rowOff>
        </xdr:to>
        <xdr:sp macro="" textlink="">
          <xdr:nvSpPr>
            <xdr:cNvPr id="7305" name="Group Box 1161" hidden="1">
              <a:extLst>
                <a:ext uri="{63B3BB69-23CF-44E3-9099-C40C66FF867C}">
                  <a14:compatExt spid="_x0000_s730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600075</xdr:colOff>
          <xdr:row>278</xdr:row>
          <xdr:rowOff>123825</xdr:rowOff>
        </xdr:from>
        <xdr:to>
          <xdr:col>22</xdr:col>
          <xdr:colOff>76200</xdr:colOff>
          <xdr:row>285</xdr:row>
          <xdr:rowOff>66675</xdr:rowOff>
        </xdr:to>
        <xdr:sp macro="" textlink="">
          <xdr:nvSpPr>
            <xdr:cNvPr id="7306" name="Group Box 1162" hidden="1">
              <a:extLst>
                <a:ext uri="{63B3BB69-23CF-44E3-9099-C40C66FF867C}">
                  <a14:compatExt spid="_x0000_s730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447675</xdr:colOff>
          <xdr:row>279</xdr:row>
          <xdr:rowOff>152400</xdr:rowOff>
        </xdr:from>
        <xdr:to>
          <xdr:col>3</xdr:col>
          <xdr:colOff>628650</xdr:colOff>
          <xdr:row>281</xdr:row>
          <xdr:rowOff>9525</xdr:rowOff>
        </xdr:to>
        <xdr:sp macro="" textlink="">
          <xdr:nvSpPr>
            <xdr:cNvPr id="7307" name="Option Button 1163" hidden="1">
              <a:extLst>
                <a:ext uri="{63B3BB69-23CF-44E3-9099-C40C66FF867C}">
                  <a14:compatExt spid="_x0000_s73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628650</xdr:colOff>
          <xdr:row>279</xdr:row>
          <xdr:rowOff>152400</xdr:rowOff>
        </xdr:from>
        <xdr:to>
          <xdr:col>4</xdr:col>
          <xdr:colOff>142875</xdr:colOff>
          <xdr:row>281</xdr:row>
          <xdr:rowOff>9525</xdr:rowOff>
        </xdr:to>
        <xdr:sp macro="" textlink="">
          <xdr:nvSpPr>
            <xdr:cNvPr id="7308" name="Option Button 1164" hidden="1">
              <a:extLst>
                <a:ext uri="{63B3BB69-23CF-44E3-9099-C40C66FF867C}">
                  <a14:compatExt spid="_x0000_s73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142875</xdr:colOff>
          <xdr:row>279</xdr:row>
          <xdr:rowOff>152400</xdr:rowOff>
        </xdr:from>
        <xdr:to>
          <xdr:col>4</xdr:col>
          <xdr:colOff>323850</xdr:colOff>
          <xdr:row>281</xdr:row>
          <xdr:rowOff>9525</xdr:rowOff>
        </xdr:to>
        <xdr:sp macro="" textlink="">
          <xdr:nvSpPr>
            <xdr:cNvPr id="7309" name="Option Button 1165" hidden="1">
              <a:extLst>
                <a:ext uri="{63B3BB69-23CF-44E3-9099-C40C66FF867C}">
                  <a14:compatExt spid="_x0000_s73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333375</xdr:colOff>
          <xdr:row>279</xdr:row>
          <xdr:rowOff>152400</xdr:rowOff>
        </xdr:from>
        <xdr:to>
          <xdr:col>4</xdr:col>
          <xdr:colOff>514350</xdr:colOff>
          <xdr:row>281</xdr:row>
          <xdr:rowOff>9525</xdr:rowOff>
        </xdr:to>
        <xdr:sp macro="" textlink="">
          <xdr:nvSpPr>
            <xdr:cNvPr id="7310" name="Option Button 1166" hidden="1">
              <a:extLst>
                <a:ext uri="{63B3BB69-23CF-44E3-9099-C40C66FF867C}">
                  <a14:compatExt spid="_x0000_s73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514350</xdr:colOff>
          <xdr:row>279</xdr:row>
          <xdr:rowOff>152400</xdr:rowOff>
        </xdr:from>
        <xdr:to>
          <xdr:col>5</xdr:col>
          <xdr:colOff>28575</xdr:colOff>
          <xdr:row>281</xdr:row>
          <xdr:rowOff>9525</xdr:rowOff>
        </xdr:to>
        <xdr:sp macro="" textlink="">
          <xdr:nvSpPr>
            <xdr:cNvPr id="7311" name="Option Button 1167" hidden="1">
              <a:extLst>
                <a:ext uri="{63B3BB69-23CF-44E3-9099-C40C66FF867C}">
                  <a14:compatExt spid="_x0000_s73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279</xdr:row>
          <xdr:rowOff>152400</xdr:rowOff>
        </xdr:from>
        <xdr:to>
          <xdr:col>5</xdr:col>
          <xdr:colOff>209550</xdr:colOff>
          <xdr:row>281</xdr:row>
          <xdr:rowOff>9525</xdr:rowOff>
        </xdr:to>
        <xdr:sp macro="" textlink="">
          <xdr:nvSpPr>
            <xdr:cNvPr id="7312" name="Option Button 1168" hidden="1">
              <a:extLst>
                <a:ext uri="{63B3BB69-23CF-44E3-9099-C40C66FF867C}">
                  <a14:compatExt spid="_x0000_s73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209550</xdr:colOff>
          <xdr:row>279</xdr:row>
          <xdr:rowOff>152400</xdr:rowOff>
        </xdr:from>
        <xdr:to>
          <xdr:col>5</xdr:col>
          <xdr:colOff>390525</xdr:colOff>
          <xdr:row>281</xdr:row>
          <xdr:rowOff>9525</xdr:rowOff>
        </xdr:to>
        <xdr:sp macro="" textlink="">
          <xdr:nvSpPr>
            <xdr:cNvPr id="7313" name="Option Button 1169" hidden="1">
              <a:extLst>
                <a:ext uri="{63B3BB69-23CF-44E3-9099-C40C66FF867C}">
                  <a14:compatExt spid="_x0000_s73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279</xdr:row>
          <xdr:rowOff>152400</xdr:rowOff>
        </xdr:from>
        <xdr:to>
          <xdr:col>5</xdr:col>
          <xdr:colOff>581025</xdr:colOff>
          <xdr:row>281</xdr:row>
          <xdr:rowOff>9525</xdr:rowOff>
        </xdr:to>
        <xdr:sp macro="" textlink="">
          <xdr:nvSpPr>
            <xdr:cNvPr id="7314" name="Option Button 1170" hidden="1">
              <a:extLst>
                <a:ext uri="{63B3BB69-23CF-44E3-9099-C40C66FF867C}">
                  <a14:compatExt spid="_x0000_s73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581025</xdr:colOff>
          <xdr:row>279</xdr:row>
          <xdr:rowOff>152400</xdr:rowOff>
        </xdr:from>
        <xdr:to>
          <xdr:col>6</xdr:col>
          <xdr:colOff>95250</xdr:colOff>
          <xdr:row>281</xdr:row>
          <xdr:rowOff>9525</xdr:rowOff>
        </xdr:to>
        <xdr:sp macro="" textlink="">
          <xdr:nvSpPr>
            <xdr:cNvPr id="7315" name="Option Button 1171" hidden="1">
              <a:extLst>
                <a:ext uri="{63B3BB69-23CF-44E3-9099-C40C66FF867C}">
                  <a14:compatExt spid="_x0000_s73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279</xdr:row>
          <xdr:rowOff>152400</xdr:rowOff>
        </xdr:from>
        <xdr:to>
          <xdr:col>6</xdr:col>
          <xdr:colOff>276225</xdr:colOff>
          <xdr:row>281</xdr:row>
          <xdr:rowOff>9525</xdr:rowOff>
        </xdr:to>
        <xdr:sp macro="" textlink="">
          <xdr:nvSpPr>
            <xdr:cNvPr id="7316" name="Option Button 1172" hidden="1">
              <a:extLst>
                <a:ext uri="{63B3BB69-23CF-44E3-9099-C40C66FF867C}">
                  <a14:compatExt spid="_x0000_s73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447675</xdr:colOff>
          <xdr:row>279</xdr:row>
          <xdr:rowOff>152400</xdr:rowOff>
        </xdr:from>
        <xdr:to>
          <xdr:col>10</xdr:col>
          <xdr:colOff>628650</xdr:colOff>
          <xdr:row>281</xdr:row>
          <xdr:rowOff>9525</xdr:rowOff>
        </xdr:to>
        <xdr:sp macro="" textlink="">
          <xdr:nvSpPr>
            <xdr:cNvPr id="7337" name="Option Button 1193" hidden="1">
              <a:extLst>
                <a:ext uri="{63B3BB69-23CF-44E3-9099-C40C66FF867C}">
                  <a14:compatExt spid="_x0000_s73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628650</xdr:colOff>
          <xdr:row>279</xdr:row>
          <xdr:rowOff>152400</xdr:rowOff>
        </xdr:from>
        <xdr:to>
          <xdr:col>11</xdr:col>
          <xdr:colOff>142875</xdr:colOff>
          <xdr:row>281</xdr:row>
          <xdr:rowOff>9525</xdr:rowOff>
        </xdr:to>
        <xdr:sp macro="" textlink="">
          <xdr:nvSpPr>
            <xdr:cNvPr id="7338" name="Option Button 1194" hidden="1">
              <a:extLst>
                <a:ext uri="{63B3BB69-23CF-44E3-9099-C40C66FF867C}">
                  <a14:compatExt spid="_x0000_s73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142875</xdr:colOff>
          <xdr:row>279</xdr:row>
          <xdr:rowOff>152400</xdr:rowOff>
        </xdr:from>
        <xdr:to>
          <xdr:col>11</xdr:col>
          <xdr:colOff>323850</xdr:colOff>
          <xdr:row>281</xdr:row>
          <xdr:rowOff>9525</xdr:rowOff>
        </xdr:to>
        <xdr:sp macro="" textlink="">
          <xdr:nvSpPr>
            <xdr:cNvPr id="7339" name="Option Button 1195" hidden="1">
              <a:extLst>
                <a:ext uri="{63B3BB69-23CF-44E3-9099-C40C66FF867C}">
                  <a14:compatExt spid="_x0000_s7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333375</xdr:colOff>
          <xdr:row>279</xdr:row>
          <xdr:rowOff>152400</xdr:rowOff>
        </xdr:from>
        <xdr:to>
          <xdr:col>11</xdr:col>
          <xdr:colOff>514350</xdr:colOff>
          <xdr:row>281</xdr:row>
          <xdr:rowOff>9525</xdr:rowOff>
        </xdr:to>
        <xdr:sp macro="" textlink="">
          <xdr:nvSpPr>
            <xdr:cNvPr id="7340" name="Option Button 1196" hidden="1">
              <a:extLst>
                <a:ext uri="{63B3BB69-23CF-44E3-9099-C40C66FF867C}">
                  <a14:compatExt spid="_x0000_s73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514350</xdr:colOff>
          <xdr:row>279</xdr:row>
          <xdr:rowOff>152400</xdr:rowOff>
        </xdr:from>
        <xdr:to>
          <xdr:col>12</xdr:col>
          <xdr:colOff>28575</xdr:colOff>
          <xdr:row>281</xdr:row>
          <xdr:rowOff>9525</xdr:rowOff>
        </xdr:to>
        <xdr:sp macro="" textlink="">
          <xdr:nvSpPr>
            <xdr:cNvPr id="7341" name="Option Button 1197" hidden="1">
              <a:extLst>
                <a:ext uri="{63B3BB69-23CF-44E3-9099-C40C66FF867C}">
                  <a14:compatExt spid="_x0000_s73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279</xdr:row>
          <xdr:rowOff>152400</xdr:rowOff>
        </xdr:from>
        <xdr:to>
          <xdr:col>12</xdr:col>
          <xdr:colOff>209550</xdr:colOff>
          <xdr:row>281</xdr:row>
          <xdr:rowOff>9525</xdr:rowOff>
        </xdr:to>
        <xdr:sp macro="" textlink="">
          <xdr:nvSpPr>
            <xdr:cNvPr id="7342" name="Option Button 1198" hidden="1">
              <a:extLst>
                <a:ext uri="{63B3BB69-23CF-44E3-9099-C40C66FF867C}">
                  <a14:compatExt spid="_x0000_s73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279</xdr:row>
          <xdr:rowOff>152400</xdr:rowOff>
        </xdr:from>
        <xdr:to>
          <xdr:col>12</xdr:col>
          <xdr:colOff>390525</xdr:colOff>
          <xdr:row>281</xdr:row>
          <xdr:rowOff>9525</xdr:rowOff>
        </xdr:to>
        <xdr:sp macro="" textlink="">
          <xdr:nvSpPr>
            <xdr:cNvPr id="7343" name="Option Button 1199" hidden="1">
              <a:extLst>
                <a:ext uri="{63B3BB69-23CF-44E3-9099-C40C66FF867C}">
                  <a14:compatExt spid="_x0000_s73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400050</xdr:colOff>
          <xdr:row>279</xdr:row>
          <xdr:rowOff>152400</xdr:rowOff>
        </xdr:from>
        <xdr:to>
          <xdr:col>12</xdr:col>
          <xdr:colOff>581025</xdr:colOff>
          <xdr:row>281</xdr:row>
          <xdr:rowOff>9525</xdr:rowOff>
        </xdr:to>
        <xdr:sp macro="" textlink="">
          <xdr:nvSpPr>
            <xdr:cNvPr id="7344" name="Option Button 1200" hidden="1">
              <a:extLst>
                <a:ext uri="{63B3BB69-23CF-44E3-9099-C40C66FF867C}">
                  <a14:compatExt spid="_x0000_s73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581025</xdr:colOff>
          <xdr:row>279</xdr:row>
          <xdr:rowOff>152400</xdr:rowOff>
        </xdr:from>
        <xdr:to>
          <xdr:col>13</xdr:col>
          <xdr:colOff>95250</xdr:colOff>
          <xdr:row>281</xdr:row>
          <xdr:rowOff>9525</xdr:rowOff>
        </xdr:to>
        <xdr:sp macro="" textlink="">
          <xdr:nvSpPr>
            <xdr:cNvPr id="7345" name="Option Button 1201" hidden="1">
              <a:extLst>
                <a:ext uri="{63B3BB69-23CF-44E3-9099-C40C66FF867C}">
                  <a14:compatExt spid="_x0000_s73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279</xdr:row>
          <xdr:rowOff>152400</xdr:rowOff>
        </xdr:from>
        <xdr:to>
          <xdr:col>13</xdr:col>
          <xdr:colOff>276225</xdr:colOff>
          <xdr:row>281</xdr:row>
          <xdr:rowOff>9525</xdr:rowOff>
        </xdr:to>
        <xdr:sp macro="" textlink="">
          <xdr:nvSpPr>
            <xdr:cNvPr id="7346" name="Option Button 1202" hidden="1">
              <a:extLst>
                <a:ext uri="{63B3BB69-23CF-44E3-9099-C40C66FF867C}">
                  <a14:compatExt spid="_x0000_s73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447675</xdr:colOff>
          <xdr:row>279</xdr:row>
          <xdr:rowOff>152400</xdr:rowOff>
        </xdr:from>
        <xdr:to>
          <xdr:col>17</xdr:col>
          <xdr:colOff>628650</xdr:colOff>
          <xdr:row>281</xdr:row>
          <xdr:rowOff>9525</xdr:rowOff>
        </xdr:to>
        <xdr:sp macro="" textlink="">
          <xdr:nvSpPr>
            <xdr:cNvPr id="7347" name="Option Button 1203" hidden="1">
              <a:extLst>
                <a:ext uri="{63B3BB69-23CF-44E3-9099-C40C66FF867C}">
                  <a14:compatExt spid="_x0000_s73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628650</xdr:colOff>
          <xdr:row>279</xdr:row>
          <xdr:rowOff>152400</xdr:rowOff>
        </xdr:from>
        <xdr:to>
          <xdr:col>18</xdr:col>
          <xdr:colOff>142875</xdr:colOff>
          <xdr:row>281</xdr:row>
          <xdr:rowOff>9525</xdr:rowOff>
        </xdr:to>
        <xdr:sp macro="" textlink="">
          <xdr:nvSpPr>
            <xdr:cNvPr id="7348" name="Option Button 1204" hidden="1">
              <a:extLst>
                <a:ext uri="{63B3BB69-23CF-44E3-9099-C40C66FF867C}">
                  <a14:compatExt spid="_x0000_s73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279</xdr:row>
          <xdr:rowOff>152400</xdr:rowOff>
        </xdr:from>
        <xdr:to>
          <xdr:col>18</xdr:col>
          <xdr:colOff>323850</xdr:colOff>
          <xdr:row>281</xdr:row>
          <xdr:rowOff>9525</xdr:rowOff>
        </xdr:to>
        <xdr:sp macro="" textlink="">
          <xdr:nvSpPr>
            <xdr:cNvPr id="7349" name="Option Button 1205" hidden="1">
              <a:extLst>
                <a:ext uri="{63B3BB69-23CF-44E3-9099-C40C66FF867C}">
                  <a14:compatExt spid="_x0000_s73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333375</xdr:colOff>
          <xdr:row>279</xdr:row>
          <xdr:rowOff>152400</xdr:rowOff>
        </xdr:from>
        <xdr:to>
          <xdr:col>18</xdr:col>
          <xdr:colOff>514350</xdr:colOff>
          <xdr:row>281</xdr:row>
          <xdr:rowOff>9525</xdr:rowOff>
        </xdr:to>
        <xdr:sp macro="" textlink="">
          <xdr:nvSpPr>
            <xdr:cNvPr id="7350" name="Option Button 1206" hidden="1">
              <a:extLst>
                <a:ext uri="{63B3BB69-23CF-44E3-9099-C40C66FF867C}">
                  <a14:compatExt spid="_x0000_s73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514350</xdr:colOff>
          <xdr:row>279</xdr:row>
          <xdr:rowOff>152400</xdr:rowOff>
        </xdr:from>
        <xdr:to>
          <xdr:col>19</xdr:col>
          <xdr:colOff>28575</xdr:colOff>
          <xdr:row>281</xdr:row>
          <xdr:rowOff>9525</xdr:rowOff>
        </xdr:to>
        <xdr:sp macro="" textlink="">
          <xdr:nvSpPr>
            <xdr:cNvPr id="7351" name="Option Button 1207" hidden="1">
              <a:extLst>
                <a:ext uri="{63B3BB69-23CF-44E3-9099-C40C66FF867C}">
                  <a14:compatExt spid="_x0000_s73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279</xdr:row>
          <xdr:rowOff>152400</xdr:rowOff>
        </xdr:from>
        <xdr:to>
          <xdr:col>19</xdr:col>
          <xdr:colOff>209550</xdr:colOff>
          <xdr:row>281</xdr:row>
          <xdr:rowOff>9525</xdr:rowOff>
        </xdr:to>
        <xdr:sp macro="" textlink="">
          <xdr:nvSpPr>
            <xdr:cNvPr id="7352" name="Option Button 1208" hidden="1">
              <a:extLst>
                <a:ext uri="{63B3BB69-23CF-44E3-9099-C40C66FF867C}">
                  <a14:compatExt spid="_x0000_s73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209550</xdr:colOff>
          <xdr:row>279</xdr:row>
          <xdr:rowOff>152400</xdr:rowOff>
        </xdr:from>
        <xdr:to>
          <xdr:col>19</xdr:col>
          <xdr:colOff>390525</xdr:colOff>
          <xdr:row>281</xdr:row>
          <xdr:rowOff>9525</xdr:rowOff>
        </xdr:to>
        <xdr:sp macro="" textlink="">
          <xdr:nvSpPr>
            <xdr:cNvPr id="7353" name="Option Button 1209" hidden="1">
              <a:extLst>
                <a:ext uri="{63B3BB69-23CF-44E3-9099-C40C66FF867C}">
                  <a14:compatExt spid="_x0000_s73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400050</xdr:colOff>
          <xdr:row>279</xdr:row>
          <xdr:rowOff>152400</xdr:rowOff>
        </xdr:from>
        <xdr:to>
          <xdr:col>19</xdr:col>
          <xdr:colOff>581025</xdr:colOff>
          <xdr:row>281</xdr:row>
          <xdr:rowOff>9525</xdr:rowOff>
        </xdr:to>
        <xdr:sp macro="" textlink="">
          <xdr:nvSpPr>
            <xdr:cNvPr id="7354" name="Option Button 1210" hidden="1">
              <a:extLst>
                <a:ext uri="{63B3BB69-23CF-44E3-9099-C40C66FF867C}">
                  <a14:compatExt spid="_x0000_s73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581025</xdr:colOff>
          <xdr:row>279</xdr:row>
          <xdr:rowOff>152400</xdr:rowOff>
        </xdr:from>
        <xdr:to>
          <xdr:col>20</xdr:col>
          <xdr:colOff>95250</xdr:colOff>
          <xdr:row>281</xdr:row>
          <xdr:rowOff>9525</xdr:rowOff>
        </xdr:to>
        <xdr:sp macro="" textlink="">
          <xdr:nvSpPr>
            <xdr:cNvPr id="7355" name="Option Button 1211" hidden="1">
              <a:extLst>
                <a:ext uri="{63B3BB69-23CF-44E3-9099-C40C66FF867C}">
                  <a14:compatExt spid="_x0000_s73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279</xdr:row>
          <xdr:rowOff>152400</xdr:rowOff>
        </xdr:from>
        <xdr:to>
          <xdr:col>20</xdr:col>
          <xdr:colOff>276225</xdr:colOff>
          <xdr:row>281</xdr:row>
          <xdr:rowOff>9525</xdr:rowOff>
        </xdr:to>
        <xdr:sp macro="" textlink="">
          <xdr:nvSpPr>
            <xdr:cNvPr id="7356" name="Option Button 1212" hidden="1">
              <a:extLst>
                <a:ext uri="{63B3BB69-23CF-44E3-9099-C40C66FF867C}">
                  <a14:compatExt spid="_x0000_s73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286</xdr:row>
          <xdr:rowOff>123825</xdr:rowOff>
        </xdr:from>
        <xdr:to>
          <xdr:col>8</xdr:col>
          <xdr:colOff>76200</xdr:colOff>
          <xdr:row>293</xdr:row>
          <xdr:rowOff>66675</xdr:rowOff>
        </xdr:to>
        <xdr:sp macro="" textlink="">
          <xdr:nvSpPr>
            <xdr:cNvPr id="7357" name="Group Box 1213" hidden="1">
              <a:extLst>
                <a:ext uri="{63B3BB69-23CF-44E3-9099-C40C66FF867C}">
                  <a14:compatExt spid="_x0000_s735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286</xdr:row>
          <xdr:rowOff>123825</xdr:rowOff>
        </xdr:from>
        <xdr:to>
          <xdr:col>15</xdr:col>
          <xdr:colOff>76200</xdr:colOff>
          <xdr:row>293</xdr:row>
          <xdr:rowOff>66675</xdr:rowOff>
        </xdr:to>
        <xdr:sp macro="" textlink="">
          <xdr:nvSpPr>
            <xdr:cNvPr id="7358" name="Group Box 1214" hidden="1">
              <a:extLst>
                <a:ext uri="{63B3BB69-23CF-44E3-9099-C40C66FF867C}">
                  <a14:compatExt spid="_x0000_s735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447675</xdr:colOff>
          <xdr:row>287</xdr:row>
          <xdr:rowOff>152400</xdr:rowOff>
        </xdr:from>
        <xdr:to>
          <xdr:col>3</xdr:col>
          <xdr:colOff>628650</xdr:colOff>
          <xdr:row>289</xdr:row>
          <xdr:rowOff>9525</xdr:rowOff>
        </xdr:to>
        <xdr:sp macro="" textlink="">
          <xdr:nvSpPr>
            <xdr:cNvPr id="7359" name="Option Button 1215" hidden="1">
              <a:extLst>
                <a:ext uri="{63B3BB69-23CF-44E3-9099-C40C66FF867C}">
                  <a14:compatExt spid="_x0000_s73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628650</xdr:colOff>
          <xdr:row>287</xdr:row>
          <xdr:rowOff>152400</xdr:rowOff>
        </xdr:from>
        <xdr:to>
          <xdr:col>4</xdr:col>
          <xdr:colOff>142875</xdr:colOff>
          <xdr:row>289</xdr:row>
          <xdr:rowOff>9525</xdr:rowOff>
        </xdr:to>
        <xdr:sp macro="" textlink="">
          <xdr:nvSpPr>
            <xdr:cNvPr id="7360" name="Option Button 1216" hidden="1">
              <a:extLst>
                <a:ext uri="{63B3BB69-23CF-44E3-9099-C40C66FF867C}">
                  <a14:compatExt spid="_x0000_s73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142875</xdr:colOff>
          <xdr:row>287</xdr:row>
          <xdr:rowOff>152400</xdr:rowOff>
        </xdr:from>
        <xdr:to>
          <xdr:col>4</xdr:col>
          <xdr:colOff>323850</xdr:colOff>
          <xdr:row>289</xdr:row>
          <xdr:rowOff>9525</xdr:rowOff>
        </xdr:to>
        <xdr:sp macro="" textlink="">
          <xdr:nvSpPr>
            <xdr:cNvPr id="7361" name="Option Button 1217" hidden="1">
              <a:extLst>
                <a:ext uri="{63B3BB69-23CF-44E3-9099-C40C66FF867C}">
                  <a14:compatExt spid="_x0000_s73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333375</xdr:colOff>
          <xdr:row>287</xdr:row>
          <xdr:rowOff>152400</xdr:rowOff>
        </xdr:from>
        <xdr:to>
          <xdr:col>4</xdr:col>
          <xdr:colOff>514350</xdr:colOff>
          <xdr:row>289</xdr:row>
          <xdr:rowOff>9525</xdr:rowOff>
        </xdr:to>
        <xdr:sp macro="" textlink="">
          <xdr:nvSpPr>
            <xdr:cNvPr id="7362" name="Option Button 1218" hidden="1">
              <a:extLst>
                <a:ext uri="{63B3BB69-23CF-44E3-9099-C40C66FF867C}">
                  <a14:compatExt spid="_x0000_s73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514350</xdr:colOff>
          <xdr:row>287</xdr:row>
          <xdr:rowOff>152400</xdr:rowOff>
        </xdr:from>
        <xdr:to>
          <xdr:col>5</xdr:col>
          <xdr:colOff>28575</xdr:colOff>
          <xdr:row>289</xdr:row>
          <xdr:rowOff>9525</xdr:rowOff>
        </xdr:to>
        <xdr:sp macro="" textlink="">
          <xdr:nvSpPr>
            <xdr:cNvPr id="7363" name="Option Button 1219" hidden="1">
              <a:extLst>
                <a:ext uri="{63B3BB69-23CF-44E3-9099-C40C66FF867C}">
                  <a14:compatExt spid="_x0000_s7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287</xdr:row>
          <xdr:rowOff>152400</xdr:rowOff>
        </xdr:from>
        <xdr:to>
          <xdr:col>5</xdr:col>
          <xdr:colOff>209550</xdr:colOff>
          <xdr:row>289</xdr:row>
          <xdr:rowOff>9525</xdr:rowOff>
        </xdr:to>
        <xdr:sp macro="" textlink="">
          <xdr:nvSpPr>
            <xdr:cNvPr id="7364" name="Option Button 1220" hidden="1">
              <a:extLst>
                <a:ext uri="{63B3BB69-23CF-44E3-9099-C40C66FF867C}">
                  <a14:compatExt spid="_x0000_s73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209550</xdr:colOff>
          <xdr:row>287</xdr:row>
          <xdr:rowOff>152400</xdr:rowOff>
        </xdr:from>
        <xdr:to>
          <xdr:col>5</xdr:col>
          <xdr:colOff>390525</xdr:colOff>
          <xdr:row>289</xdr:row>
          <xdr:rowOff>9525</xdr:rowOff>
        </xdr:to>
        <xdr:sp macro="" textlink="">
          <xdr:nvSpPr>
            <xdr:cNvPr id="7365" name="Option Button 1221" hidden="1">
              <a:extLst>
                <a:ext uri="{63B3BB69-23CF-44E3-9099-C40C66FF867C}">
                  <a14:compatExt spid="_x0000_s73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287</xdr:row>
          <xdr:rowOff>152400</xdr:rowOff>
        </xdr:from>
        <xdr:to>
          <xdr:col>5</xdr:col>
          <xdr:colOff>581025</xdr:colOff>
          <xdr:row>289</xdr:row>
          <xdr:rowOff>9525</xdr:rowOff>
        </xdr:to>
        <xdr:sp macro="" textlink="">
          <xdr:nvSpPr>
            <xdr:cNvPr id="7366" name="Option Button 1222" hidden="1">
              <a:extLst>
                <a:ext uri="{63B3BB69-23CF-44E3-9099-C40C66FF867C}">
                  <a14:compatExt spid="_x0000_s73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581025</xdr:colOff>
          <xdr:row>287</xdr:row>
          <xdr:rowOff>152400</xdr:rowOff>
        </xdr:from>
        <xdr:to>
          <xdr:col>6</xdr:col>
          <xdr:colOff>95250</xdr:colOff>
          <xdr:row>289</xdr:row>
          <xdr:rowOff>9525</xdr:rowOff>
        </xdr:to>
        <xdr:sp macro="" textlink="">
          <xdr:nvSpPr>
            <xdr:cNvPr id="7367" name="Option Button 1223" hidden="1">
              <a:extLst>
                <a:ext uri="{63B3BB69-23CF-44E3-9099-C40C66FF867C}">
                  <a14:compatExt spid="_x0000_s73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287</xdr:row>
          <xdr:rowOff>152400</xdr:rowOff>
        </xdr:from>
        <xdr:to>
          <xdr:col>6</xdr:col>
          <xdr:colOff>276225</xdr:colOff>
          <xdr:row>289</xdr:row>
          <xdr:rowOff>9525</xdr:rowOff>
        </xdr:to>
        <xdr:sp macro="" textlink="">
          <xdr:nvSpPr>
            <xdr:cNvPr id="7368" name="Option Button 1224" hidden="1">
              <a:extLst>
                <a:ext uri="{63B3BB69-23CF-44E3-9099-C40C66FF867C}">
                  <a14:compatExt spid="_x0000_s73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447675</xdr:colOff>
          <xdr:row>287</xdr:row>
          <xdr:rowOff>152400</xdr:rowOff>
        </xdr:from>
        <xdr:to>
          <xdr:col>10</xdr:col>
          <xdr:colOff>628650</xdr:colOff>
          <xdr:row>289</xdr:row>
          <xdr:rowOff>9525</xdr:rowOff>
        </xdr:to>
        <xdr:sp macro="" textlink="">
          <xdr:nvSpPr>
            <xdr:cNvPr id="7369" name="Option Button 1225" hidden="1">
              <a:extLst>
                <a:ext uri="{63B3BB69-23CF-44E3-9099-C40C66FF867C}">
                  <a14:compatExt spid="_x0000_s73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628650</xdr:colOff>
          <xdr:row>287</xdr:row>
          <xdr:rowOff>152400</xdr:rowOff>
        </xdr:from>
        <xdr:to>
          <xdr:col>11</xdr:col>
          <xdr:colOff>142875</xdr:colOff>
          <xdr:row>289</xdr:row>
          <xdr:rowOff>9525</xdr:rowOff>
        </xdr:to>
        <xdr:sp macro="" textlink="">
          <xdr:nvSpPr>
            <xdr:cNvPr id="7370" name="Option Button 1226" hidden="1">
              <a:extLst>
                <a:ext uri="{63B3BB69-23CF-44E3-9099-C40C66FF867C}">
                  <a14:compatExt spid="_x0000_s73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142875</xdr:colOff>
          <xdr:row>287</xdr:row>
          <xdr:rowOff>152400</xdr:rowOff>
        </xdr:from>
        <xdr:to>
          <xdr:col>11</xdr:col>
          <xdr:colOff>323850</xdr:colOff>
          <xdr:row>289</xdr:row>
          <xdr:rowOff>9525</xdr:rowOff>
        </xdr:to>
        <xdr:sp macro="" textlink="">
          <xdr:nvSpPr>
            <xdr:cNvPr id="7371" name="Option Button 1227" hidden="1">
              <a:extLst>
                <a:ext uri="{63B3BB69-23CF-44E3-9099-C40C66FF867C}">
                  <a14:compatExt spid="_x0000_s73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333375</xdr:colOff>
          <xdr:row>287</xdr:row>
          <xdr:rowOff>152400</xdr:rowOff>
        </xdr:from>
        <xdr:to>
          <xdr:col>11</xdr:col>
          <xdr:colOff>514350</xdr:colOff>
          <xdr:row>289</xdr:row>
          <xdr:rowOff>9525</xdr:rowOff>
        </xdr:to>
        <xdr:sp macro="" textlink="">
          <xdr:nvSpPr>
            <xdr:cNvPr id="7372" name="Option Button 1228" hidden="1">
              <a:extLst>
                <a:ext uri="{63B3BB69-23CF-44E3-9099-C40C66FF867C}">
                  <a14:compatExt spid="_x0000_s73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514350</xdr:colOff>
          <xdr:row>287</xdr:row>
          <xdr:rowOff>152400</xdr:rowOff>
        </xdr:from>
        <xdr:to>
          <xdr:col>12</xdr:col>
          <xdr:colOff>28575</xdr:colOff>
          <xdr:row>289</xdr:row>
          <xdr:rowOff>9525</xdr:rowOff>
        </xdr:to>
        <xdr:sp macro="" textlink="">
          <xdr:nvSpPr>
            <xdr:cNvPr id="7373" name="Option Button 1229" hidden="1">
              <a:extLst>
                <a:ext uri="{63B3BB69-23CF-44E3-9099-C40C66FF867C}">
                  <a14:compatExt spid="_x0000_s73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287</xdr:row>
          <xdr:rowOff>152400</xdr:rowOff>
        </xdr:from>
        <xdr:to>
          <xdr:col>12</xdr:col>
          <xdr:colOff>209550</xdr:colOff>
          <xdr:row>289</xdr:row>
          <xdr:rowOff>9525</xdr:rowOff>
        </xdr:to>
        <xdr:sp macro="" textlink="">
          <xdr:nvSpPr>
            <xdr:cNvPr id="7374" name="Option Button 1230" hidden="1">
              <a:extLst>
                <a:ext uri="{63B3BB69-23CF-44E3-9099-C40C66FF867C}">
                  <a14:compatExt spid="_x0000_s73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287</xdr:row>
          <xdr:rowOff>152400</xdr:rowOff>
        </xdr:from>
        <xdr:to>
          <xdr:col>12</xdr:col>
          <xdr:colOff>390525</xdr:colOff>
          <xdr:row>289</xdr:row>
          <xdr:rowOff>9525</xdr:rowOff>
        </xdr:to>
        <xdr:sp macro="" textlink="">
          <xdr:nvSpPr>
            <xdr:cNvPr id="7375" name="Option Button 1231" hidden="1">
              <a:extLst>
                <a:ext uri="{63B3BB69-23CF-44E3-9099-C40C66FF867C}">
                  <a14:compatExt spid="_x0000_s73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400050</xdr:colOff>
          <xdr:row>287</xdr:row>
          <xdr:rowOff>152400</xdr:rowOff>
        </xdr:from>
        <xdr:to>
          <xdr:col>12</xdr:col>
          <xdr:colOff>581025</xdr:colOff>
          <xdr:row>289</xdr:row>
          <xdr:rowOff>9525</xdr:rowOff>
        </xdr:to>
        <xdr:sp macro="" textlink="">
          <xdr:nvSpPr>
            <xdr:cNvPr id="7376" name="Option Button 1232" hidden="1">
              <a:extLst>
                <a:ext uri="{63B3BB69-23CF-44E3-9099-C40C66FF867C}">
                  <a14:compatExt spid="_x0000_s73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581025</xdr:colOff>
          <xdr:row>287</xdr:row>
          <xdr:rowOff>152400</xdr:rowOff>
        </xdr:from>
        <xdr:to>
          <xdr:col>13</xdr:col>
          <xdr:colOff>95250</xdr:colOff>
          <xdr:row>289</xdr:row>
          <xdr:rowOff>9525</xdr:rowOff>
        </xdr:to>
        <xdr:sp macro="" textlink="">
          <xdr:nvSpPr>
            <xdr:cNvPr id="7377" name="Option Button 1233" hidden="1">
              <a:extLst>
                <a:ext uri="{63B3BB69-23CF-44E3-9099-C40C66FF867C}">
                  <a14:compatExt spid="_x0000_s73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287</xdr:row>
          <xdr:rowOff>152400</xdr:rowOff>
        </xdr:from>
        <xdr:to>
          <xdr:col>13</xdr:col>
          <xdr:colOff>276225</xdr:colOff>
          <xdr:row>289</xdr:row>
          <xdr:rowOff>9525</xdr:rowOff>
        </xdr:to>
        <xdr:sp macro="" textlink="">
          <xdr:nvSpPr>
            <xdr:cNvPr id="7378" name="Option Button 1234" hidden="1">
              <a:extLst>
                <a:ext uri="{63B3BB69-23CF-44E3-9099-C40C66FF867C}">
                  <a14:compatExt spid="_x0000_s73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118</xdr:row>
          <xdr:rowOff>38100</xdr:rowOff>
        </xdr:from>
        <xdr:to>
          <xdr:col>6</xdr:col>
          <xdr:colOff>371475</xdr:colOff>
          <xdr:row>118</xdr:row>
          <xdr:rowOff>219075</xdr:rowOff>
        </xdr:to>
        <xdr:sp macro="" textlink="">
          <xdr:nvSpPr>
            <xdr:cNvPr id="7379" name="Option Button 1235" hidden="1">
              <a:extLst>
                <a:ext uri="{63B3BB69-23CF-44E3-9099-C40C66FF867C}">
                  <a14:compatExt spid="_x0000_s73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118</xdr:row>
          <xdr:rowOff>9525</xdr:rowOff>
        </xdr:from>
        <xdr:to>
          <xdr:col>11</xdr:col>
          <xdr:colOff>171450</xdr:colOff>
          <xdr:row>119</xdr:row>
          <xdr:rowOff>0</xdr:rowOff>
        </xdr:to>
        <xdr:sp macro="" textlink="">
          <xdr:nvSpPr>
            <xdr:cNvPr id="7380" name="Group Box 1236" hidden="1">
              <a:extLst>
                <a:ext uri="{63B3BB69-23CF-44E3-9099-C40C66FF867C}">
                  <a14:compatExt spid="_x0000_s738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390525</xdr:colOff>
          <xdr:row>118</xdr:row>
          <xdr:rowOff>38100</xdr:rowOff>
        </xdr:from>
        <xdr:to>
          <xdr:col>6</xdr:col>
          <xdr:colOff>571500</xdr:colOff>
          <xdr:row>118</xdr:row>
          <xdr:rowOff>219075</xdr:rowOff>
        </xdr:to>
        <xdr:sp macro="" textlink="">
          <xdr:nvSpPr>
            <xdr:cNvPr id="7381" name="Option Button 1237" hidden="1">
              <a:extLst>
                <a:ext uri="{63B3BB69-23CF-44E3-9099-C40C66FF867C}">
                  <a14:compatExt spid="_x0000_s73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118</xdr:row>
          <xdr:rowOff>38100</xdr:rowOff>
        </xdr:from>
        <xdr:to>
          <xdr:col>7</xdr:col>
          <xdr:colOff>104775</xdr:colOff>
          <xdr:row>118</xdr:row>
          <xdr:rowOff>219075</xdr:rowOff>
        </xdr:to>
        <xdr:sp macro="" textlink="">
          <xdr:nvSpPr>
            <xdr:cNvPr id="7382" name="Option Button 1238" hidden="1">
              <a:extLst>
                <a:ext uri="{63B3BB69-23CF-44E3-9099-C40C66FF867C}">
                  <a14:compatExt spid="_x0000_s73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118</xdr:row>
          <xdr:rowOff>38100</xdr:rowOff>
        </xdr:from>
        <xdr:to>
          <xdr:col>7</xdr:col>
          <xdr:colOff>304800</xdr:colOff>
          <xdr:row>118</xdr:row>
          <xdr:rowOff>219075</xdr:rowOff>
        </xdr:to>
        <xdr:sp macro="" textlink="">
          <xdr:nvSpPr>
            <xdr:cNvPr id="7383" name="Option Button 1239" hidden="1">
              <a:extLst>
                <a:ext uri="{63B3BB69-23CF-44E3-9099-C40C66FF867C}">
                  <a14:compatExt spid="_x0000_s73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118</xdr:row>
          <xdr:rowOff>38100</xdr:rowOff>
        </xdr:from>
        <xdr:to>
          <xdr:col>7</xdr:col>
          <xdr:colOff>504825</xdr:colOff>
          <xdr:row>118</xdr:row>
          <xdr:rowOff>219075</xdr:rowOff>
        </xdr:to>
        <xdr:sp macro="" textlink="">
          <xdr:nvSpPr>
            <xdr:cNvPr id="7384" name="Option Button 1240" hidden="1">
              <a:extLst>
                <a:ext uri="{63B3BB69-23CF-44E3-9099-C40C66FF867C}">
                  <a14:compatExt spid="_x0000_s73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120</xdr:row>
          <xdr:rowOff>38100</xdr:rowOff>
        </xdr:from>
        <xdr:to>
          <xdr:col>6</xdr:col>
          <xdr:colOff>371475</xdr:colOff>
          <xdr:row>120</xdr:row>
          <xdr:rowOff>219075</xdr:rowOff>
        </xdr:to>
        <xdr:sp macro="" textlink="">
          <xdr:nvSpPr>
            <xdr:cNvPr id="7385" name="Option Button 1241" hidden="1">
              <a:extLst>
                <a:ext uri="{63B3BB69-23CF-44E3-9099-C40C66FF867C}">
                  <a14:compatExt spid="_x0000_s73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120</xdr:row>
          <xdr:rowOff>9525</xdr:rowOff>
        </xdr:from>
        <xdr:to>
          <xdr:col>11</xdr:col>
          <xdr:colOff>171450</xdr:colOff>
          <xdr:row>121</xdr:row>
          <xdr:rowOff>0</xdr:rowOff>
        </xdr:to>
        <xdr:sp macro="" textlink="">
          <xdr:nvSpPr>
            <xdr:cNvPr id="7386" name="Group Box 1242" hidden="1">
              <a:extLst>
                <a:ext uri="{63B3BB69-23CF-44E3-9099-C40C66FF867C}">
                  <a14:compatExt spid="_x0000_s738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390525</xdr:colOff>
          <xdr:row>120</xdr:row>
          <xdr:rowOff>38100</xdr:rowOff>
        </xdr:from>
        <xdr:to>
          <xdr:col>6</xdr:col>
          <xdr:colOff>571500</xdr:colOff>
          <xdr:row>120</xdr:row>
          <xdr:rowOff>219075</xdr:rowOff>
        </xdr:to>
        <xdr:sp macro="" textlink="">
          <xdr:nvSpPr>
            <xdr:cNvPr id="7387" name="Option Button 1243" hidden="1">
              <a:extLst>
                <a:ext uri="{63B3BB69-23CF-44E3-9099-C40C66FF867C}">
                  <a14:compatExt spid="_x0000_s73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120</xdr:row>
          <xdr:rowOff>38100</xdr:rowOff>
        </xdr:from>
        <xdr:to>
          <xdr:col>7</xdr:col>
          <xdr:colOff>104775</xdr:colOff>
          <xdr:row>120</xdr:row>
          <xdr:rowOff>219075</xdr:rowOff>
        </xdr:to>
        <xdr:sp macro="" textlink="">
          <xdr:nvSpPr>
            <xdr:cNvPr id="7388" name="Option Button 1244" hidden="1">
              <a:extLst>
                <a:ext uri="{63B3BB69-23CF-44E3-9099-C40C66FF867C}">
                  <a14:compatExt spid="_x0000_s73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120</xdr:row>
          <xdr:rowOff>38100</xdr:rowOff>
        </xdr:from>
        <xdr:to>
          <xdr:col>7</xdr:col>
          <xdr:colOff>304800</xdr:colOff>
          <xdr:row>120</xdr:row>
          <xdr:rowOff>219075</xdr:rowOff>
        </xdr:to>
        <xdr:sp macro="" textlink="">
          <xdr:nvSpPr>
            <xdr:cNvPr id="7389" name="Option Button 1245" hidden="1">
              <a:extLst>
                <a:ext uri="{63B3BB69-23CF-44E3-9099-C40C66FF867C}">
                  <a14:compatExt spid="_x0000_s73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120</xdr:row>
          <xdr:rowOff>38100</xdr:rowOff>
        </xdr:from>
        <xdr:to>
          <xdr:col>7</xdr:col>
          <xdr:colOff>504825</xdr:colOff>
          <xdr:row>120</xdr:row>
          <xdr:rowOff>219075</xdr:rowOff>
        </xdr:to>
        <xdr:sp macro="" textlink="">
          <xdr:nvSpPr>
            <xdr:cNvPr id="7390" name="Option Button 1246" hidden="1">
              <a:extLst>
                <a:ext uri="{63B3BB69-23CF-44E3-9099-C40C66FF867C}">
                  <a14:compatExt spid="_x0000_s73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122</xdr:row>
          <xdr:rowOff>38100</xdr:rowOff>
        </xdr:from>
        <xdr:to>
          <xdr:col>6</xdr:col>
          <xdr:colOff>371475</xdr:colOff>
          <xdr:row>122</xdr:row>
          <xdr:rowOff>219075</xdr:rowOff>
        </xdr:to>
        <xdr:sp macro="" textlink="">
          <xdr:nvSpPr>
            <xdr:cNvPr id="7391" name="Option Button 1247" hidden="1">
              <a:extLst>
                <a:ext uri="{63B3BB69-23CF-44E3-9099-C40C66FF867C}">
                  <a14:compatExt spid="_x0000_s73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122</xdr:row>
          <xdr:rowOff>9525</xdr:rowOff>
        </xdr:from>
        <xdr:to>
          <xdr:col>11</xdr:col>
          <xdr:colOff>171450</xdr:colOff>
          <xdr:row>123</xdr:row>
          <xdr:rowOff>0</xdr:rowOff>
        </xdr:to>
        <xdr:sp macro="" textlink="">
          <xdr:nvSpPr>
            <xdr:cNvPr id="7392" name="Group Box 1248" hidden="1">
              <a:extLst>
                <a:ext uri="{63B3BB69-23CF-44E3-9099-C40C66FF867C}">
                  <a14:compatExt spid="_x0000_s739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390525</xdr:colOff>
          <xdr:row>122</xdr:row>
          <xdr:rowOff>38100</xdr:rowOff>
        </xdr:from>
        <xdr:to>
          <xdr:col>6</xdr:col>
          <xdr:colOff>571500</xdr:colOff>
          <xdr:row>122</xdr:row>
          <xdr:rowOff>219075</xdr:rowOff>
        </xdr:to>
        <xdr:sp macro="" textlink="">
          <xdr:nvSpPr>
            <xdr:cNvPr id="7393" name="Option Button 1249" hidden="1">
              <a:extLst>
                <a:ext uri="{63B3BB69-23CF-44E3-9099-C40C66FF867C}">
                  <a14:compatExt spid="_x0000_s73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122</xdr:row>
          <xdr:rowOff>38100</xdr:rowOff>
        </xdr:from>
        <xdr:to>
          <xdr:col>7</xdr:col>
          <xdr:colOff>104775</xdr:colOff>
          <xdr:row>122</xdr:row>
          <xdr:rowOff>219075</xdr:rowOff>
        </xdr:to>
        <xdr:sp macro="" textlink="">
          <xdr:nvSpPr>
            <xdr:cNvPr id="7394" name="Option Button 1250" hidden="1">
              <a:extLst>
                <a:ext uri="{63B3BB69-23CF-44E3-9099-C40C66FF867C}">
                  <a14:compatExt spid="_x0000_s73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122</xdr:row>
          <xdr:rowOff>38100</xdr:rowOff>
        </xdr:from>
        <xdr:to>
          <xdr:col>7</xdr:col>
          <xdr:colOff>304800</xdr:colOff>
          <xdr:row>122</xdr:row>
          <xdr:rowOff>219075</xdr:rowOff>
        </xdr:to>
        <xdr:sp macro="" textlink="">
          <xdr:nvSpPr>
            <xdr:cNvPr id="7395" name="Option Button 1251" hidden="1">
              <a:extLst>
                <a:ext uri="{63B3BB69-23CF-44E3-9099-C40C66FF867C}">
                  <a14:compatExt spid="_x0000_s73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122</xdr:row>
          <xdr:rowOff>38100</xdr:rowOff>
        </xdr:from>
        <xdr:to>
          <xdr:col>7</xdr:col>
          <xdr:colOff>504825</xdr:colOff>
          <xdr:row>122</xdr:row>
          <xdr:rowOff>219075</xdr:rowOff>
        </xdr:to>
        <xdr:sp macro="" textlink="">
          <xdr:nvSpPr>
            <xdr:cNvPr id="7396" name="Option Button 1252" hidden="1">
              <a:extLst>
                <a:ext uri="{63B3BB69-23CF-44E3-9099-C40C66FF867C}">
                  <a14:compatExt spid="_x0000_s73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600075</xdr:colOff>
          <xdr:row>286</xdr:row>
          <xdr:rowOff>123825</xdr:rowOff>
        </xdr:from>
        <xdr:to>
          <xdr:col>22</xdr:col>
          <xdr:colOff>76200</xdr:colOff>
          <xdr:row>293</xdr:row>
          <xdr:rowOff>66675</xdr:rowOff>
        </xdr:to>
        <xdr:sp macro="" textlink="">
          <xdr:nvSpPr>
            <xdr:cNvPr id="7397" name="Group Box 1253" hidden="1">
              <a:extLst>
                <a:ext uri="{63B3BB69-23CF-44E3-9099-C40C66FF867C}">
                  <a14:compatExt spid="_x0000_s739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600075</xdr:colOff>
          <xdr:row>286</xdr:row>
          <xdr:rowOff>123825</xdr:rowOff>
        </xdr:from>
        <xdr:to>
          <xdr:col>22</xdr:col>
          <xdr:colOff>76200</xdr:colOff>
          <xdr:row>293</xdr:row>
          <xdr:rowOff>66675</xdr:rowOff>
        </xdr:to>
        <xdr:sp macro="" textlink="">
          <xdr:nvSpPr>
            <xdr:cNvPr id="7408" name="Group Box 1264" hidden="1">
              <a:extLst>
                <a:ext uri="{63B3BB69-23CF-44E3-9099-C40C66FF867C}">
                  <a14:compatExt spid="_x0000_s740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447675</xdr:colOff>
          <xdr:row>287</xdr:row>
          <xdr:rowOff>152400</xdr:rowOff>
        </xdr:from>
        <xdr:to>
          <xdr:col>17</xdr:col>
          <xdr:colOff>628650</xdr:colOff>
          <xdr:row>289</xdr:row>
          <xdr:rowOff>9525</xdr:rowOff>
        </xdr:to>
        <xdr:sp macro="" textlink="">
          <xdr:nvSpPr>
            <xdr:cNvPr id="7409" name="Option Button 1265" hidden="1">
              <a:extLst>
                <a:ext uri="{63B3BB69-23CF-44E3-9099-C40C66FF867C}">
                  <a14:compatExt spid="_x0000_s74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628650</xdr:colOff>
          <xdr:row>287</xdr:row>
          <xdr:rowOff>152400</xdr:rowOff>
        </xdr:from>
        <xdr:to>
          <xdr:col>18</xdr:col>
          <xdr:colOff>142875</xdr:colOff>
          <xdr:row>289</xdr:row>
          <xdr:rowOff>9525</xdr:rowOff>
        </xdr:to>
        <xdr:sp macro="" textlink="">
          <xdr:nvSpPr>
            <xdr:cNvPr id="7410" name="Option Button 1266" hidden="1">
              <a:extLst>
                <a:ext uri="{63B3BB69-23CF-44E3-9099-C40C66FF867C}">
                  <a14:compatExt spid="_x0000_s74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287</xdr:row>
          <xdr:rowOff>152400</xdr:rowOff>
        </xdr:from>
        <xdr:to>
          <xdr:col>18</xdr:col>
          <xdr:colOff>323850</xdr:colOff>
          <xdr:row>289</xdr:row>
          <xdr:rowOff>9525</xdr:rowOff>
        </xdr:to>
        <xdr:sp macro="" textlink="">
          <xdr:nvSpPr>
            <xdr:cNvPr id="7411" name="Option Button 1267" hidden="1">
              <a:extLst>
                <a:ext uri="{63B3BB69-23CF-44E3-9099-C40C66FF867C}">
                  <a14:compatExt spid="_x0000_s74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333375</xdr:colOff>
          <xdr:row>287</xdr:row>
          <xdr:rowOff>152400</xdr:rowOff>
        </xdr:from>
        <xdr:to>
          <xdr:col>18</xdr:col>
          <xdr:colOff>514350</xdr:colOff>
          <xdr:row>289</xdr:row>
          <xdr:rowOff>9525</xdr:rowOff>
        </xdr:to>
        <xdr:sp macro="" textlink="">
          <xdr:nvSpPr>
            <xdr:cNvPr id="7412" name="Option Button 1268" hidden="1">
              <a:extLst>
                <a:ext uri="{63B3BB69-23CF-44E3-9099-C40C66FF867C}">
                  <a14:compatExt spid="_x0000_s74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514350</xdr:colOff>
          <xdr:row>287</xdr:row>
          <xdr:rowOff>152400</xdr:rowOff>
        </xdr:from>
        <xdr:to>
          <xdr:col>19</xdr:col>
          <xdr:colOff>28575</xdr:colOff>
          <xdr:row>289</xdr:row>
          <xdr:rowOff>9525</xdr:rowOff>
        </xdr:to>
        <xdr:sp macro="" textlink="">
          <xdr:nvSpPr>
            <xdr:cNvPr id="7413" name="Option Button 1269" hidden="1">
              <a:extLst>
                <a:ext uri="{63B3BB69-23CF-44E3-9099-C40C66FF867C}">
                  <a14:compatExt spid="_x0000_s74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287</xdr:row>
          <xdr:rowOff>152400</xdr:rowOff>
        </xdr:from>
        <xdr:to>
          <xdr:col>19</xdr:col>
          <xdr:colOff>209550</xdr:colOff>
          <xdr:row>289</xdr:row>
          <xdr:rowOff>9525</xdr:rowOff>
        </xdr:to>
        <xdr:sp macro="" textlink="">
          <xdr:nvSpPr>
            <xdr:cNvPr id="7414" name="Option Button 1270" hidden="1">
              <a:extLst>
                <a:ext uri="{63B3BB69-23CF-44E3-9099-C40C66FF867C}">
                  <a14:compatExt spid="_x0000_s74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209550</xdr:colOff>
          <xdr:row>287</xdr:row>
          <xdr:rowOff>152400</xdr:rowOff>
        </xdr:from>
        <xdr:to>
          <xdr:col>19</xdr:col>
          <xdr:colOff>390525</xdr:colOff>
          <xdr:row>289</xdr:row>
          <xdr:rowOff>9525</xdr:rowOff>
        </xdr:to>
        <xdr:sp macro="" textlink="">
          <xdr:nvSpPr>
            <xdr:cNvPr id="7415" name="Option Button 1271" hidden="1">
              <a:extLst>
                <a:ext uri="{63B3BB69-23CF-44E3-9099-C40C66FF867C}">
                  <a14:compatExt spid="_x0000_s74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400050</xdr:colOff>
          <xdr:row>287</xdr:row>
          <xdr:rowOff>152400</xdr:rowOff>
        </xdr:from>
        <xdr:to>
          <xdr:col>19</xdr:col>
          <xdr:colOff>581025</xdr:colOff>
          <xdr:row>289</xdr:row>
          <xdr:rowOff>9525</xdr:rowOff>
        </xdr:to>
        <xdr:sp macro="" textlink="">
          <xdr:nvSpPr>
            <xdr:cNvPr id="7416" name="Option Button 1272" hidden="1">
              <a:extLst>
                <a:ext uri="{63B3BB69-23CF-44E3-9099-C40C66FF867C}">
                  <a14:compatExt spid="_x0000_s74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581025</xdr:colOff>
          <xdr:row>287</xdr:row>
          <xdr:rowOff>152400</xdr:rowOff>
        </xdr:from>
        <xdr:to>
          <xdr:col>20</xdr:col>
          <xdr:colOff>95250</xdr:colOff>
          <xdr:row>289</xdr:row>
          <xdr:rowOff>9525</xdr:rowOff>
        </xdr:to>
        <xdr:sp macro="" textlink="">
          <xdr:nvSpPr>
            <xdr:cNvPr id="7417" name="Option Button 1273" hidden="1">
              <a:extLst>
                <a:ext uri="{63B3BB69-23CF-44E3-9099-C40C66FF867C}">
                  <a14:compatExt spid="_x0000_s74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287</xdr:row>
          <xdr:rowOff>152400</xdr:rowOff>
        </xdr:from>
        <xdr:to>
          <xdr:col>20</xdr:col>
          <xdr:colOff>276225</xdr:colOff>
          <xdr:row>289</xdr:row>
          <xdr:rowOff>9525</xdr:rowOff>
        </xdr:to>
        <xdr:sp macro="" textlink="">
          <xdr:nvSpPr>
            <xdr:cNvPr id="7418" name="Option Button 1274" hidden="1">
              <a:extLst>
                <a:ext uri="{63B3BB69-23CF-44E3-9099-C40C66FF867C}">
                  <a14:compatExt spid="_x0000_s74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162</xdr:row>
          <xdr:rowOff>9525</xdr:rowOff>
        </xdr:from>
        <xdr:to>
          <xdr:col>9</xdr:col>
          <xdr:colOff>571500</xdr:colOff>
          <xdr:row>163</xdr:row>
          <xdr:rowOff>0</xdr:rowOff>
        </xdr:to>
        <xdr:sp macro="" textlink="">
          <xdr:nvSpPr>
            <xdr:cNvPr id="7419" name="Group Box 1275" hidden="1">
              <a:extLst>
                <a:ext uri="{63B3BB69-23CF-44E3-9099-C40C66FF867C}">
                  <a14:compatExt spid="_x0000_s741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162</xdr:row>
          <xdr:rowOff>38100</xdr:rowOff>
        </xdr:from>
        <xdr:to>
          <xdr:col>6</xdr:col>
          <xdr:colOff>9525</xdr:colOff>
          <xdr:row>162</xdr:row>
          <xdr:rowOff>219075</xdr:rowOff>
        </xdr:to>
        <xdr:sp macro="" textlink="">
          <xdr:nvSpPr>
            <xdr:cNvPr id="7420" name="Option Button 1276" hidden="1">
              <a:extLst>
                <a:ext uri="{63B3BB69-23CF-44E3-9099-C40C66FF867C}">
                  <a14:compatExt spid="_x0000_s74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162</xdr:row>
          <xdr:rowOff>38100</xdr:rowOff>
        </xdr:from>
        <xdr:to>
          <xdr:col>6</xdr:col>
          <xdr:colOff>209550</xdr:colOff>
          <xdr:row>162</xdr:row>
          <xdr:rowOff>219075</xdr:rowOff>
        </xdr:to>
        <xdr:sp macro="" textlink="">
          <xdr:nvSpPr>
            <xdr:cNvPr id="7421" name="Option Button 1277" hidden="1">
              <a:extLst>
                <a:ext uri="{63B3BB69-23CF-44E3-9099-C40C66FF867C}">
                  <a14:compatExt spid="_x0000_s74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162</xdr:row>
          <xdr:rowOff>38100</xdr:rowOff>
        </xdr:from>
        <xdr:to>
          <xdr:col>6</xdr:col>
          <xdr:colOff>400050</xdr:colOff>
          <xdr:row>162</xdr:row>
          <xdr:rowOff>219075</xdr:rowOff>
        </xdr:to>
        <xdr:sp macro="" textlink="">
          <xdr:nvSpPr>
            <xdr:cNvPr id="7422" name="Option Button 1278" hidden="1">
              <a:extLst>
                <a:ext uri="{63B3BB69-23CF-44E3-9099-C40C66FF867C}">
                  <a14:compatExt spid="_x0000_s74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419100</xdr:colOff>
          <xdr:row>162</xdr:row>
          <xdr:rowOff>38100</xdr:rowOff>
        </xdr:from>
        <xdr:to>
          <xdr:col>6</xdr:col>
          <xdr:colOff>600075</xdr:colOff>
          <xdr:row>162</xdr:row>
          <xdr:rowOff>219075</xdr:rowOff>
        </xdr:to>
        <xdr:sp macro="" textlink="">
          <xdr:nvSpPr>
            <xdr:cNvPr id="7423" name="Option Button 1279" hidden="1">
              <a:extLst>
                <a:ext uri="{63B3BB69-23CF-44E3-9099-C40C66FF867C}">
                  <a14:compatExt spid="_x0000_s74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619125</xdr:colOff>
          <xdr:row>162</xdr:row>
          <xdr:rowOff>38100</xdr:rowOff>
        </xdr:from>
        <xdr:to>
          <xdr:col>7</xdr:col>
          <xdr:colOff>133350</xdr:colOff>
          <xdr:row>162</xdr:row>
          <xdr:rowOff>219075</xdr:rowOff>
        </xdr:to>
        <xdr:sp macro="" textlink="">
          <xdr:nvSpPr>
            <xdr:cNvPr id="7424" name="Option Button 1280" hidden="1">
              <a:extLst>
                <a:ext uri="{63B3BB69-23CF-44E3-9099-C40C66FF867C}">
                  <a14:compatExt spid="_x0000_s74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sondererhebung.schiene@bnetza.de" TargetMode="External"/><Relationship Id="rId7" Type="http://schemas.openxmlformats.org/officeDocument/2006/relationships/drawing" Target="../drawings/drawing1.xml"/><Relationship Id="rId2" Type="http://schemas.openxmlformats.org/officeDocument/2006/relationships/hyperlink" Target="mailto:werkstattstudie@bnetza.de" TargetMode="External"/><Relationship Id="rId1" Type="http://schemas.openxmlformats.org/officeDocument/2006/relationships/hyperlink" Target="mailto:sondererhebung.schiene@bnetza.de" TargetMode="External"/><Relationship Id="rId6" Type="http://schemas.openxmlformats.org/officeDocument/2006/relationships/printerSettings" Target="../printerSettings/printerSettings1.bin"/><Relationship Id="rId5" Type="http://schemas.openxmlformats.org/officeDocument/2006/relationships/hyperlink" Target="http://www.bundesnetzagentur.de/eisenbahn-marktbeobachtung" TargetMode="External"/><Relationship Id="rId4" Type="http://schemas.openxmlformats.org/officeDocument/2006/relationships/hyperlink" Target="https://www.bundesnetzagentur.de/SharedDocs/Downloads/DE/Sachgebiete/Eisenbahn/Unternehmen_Institutionen/Veroeffentlichungen/Marktuntersuchungen/Verschluesselungsprogramm/VerschluesselungsProgrBnaEncryptSchieneID16055zip.zip?__blob=publicationFile&amp;v=5" TargetMode="Externa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2.xml"/><Relationship Id="rId21" Type="http://schemas.openxmlformats.org/officeDocument/2006/relationships/ctrlProp" Target="../ctrlProps/ctrlProp16.xml"/><Relationship Id="rId42" Type="http://schemas.openxmlformats.org/officeDocument/2006/relationships/ctrlProp" Target="../ctrlProps/ctrlProp37.xml"/><Relationship Id="rId63" Type="http://schemas.openxmlformats.org/officeDocument/2006/relationships/ctrlProp" Target="../ctrlProps/ctrlProp58.xml"/><Relationship Id="rId84" Type="http://schemas.openxmlformats.org/officeDocument/2006/relationships/ctrlProp" Target="../ctrlProps/ctrlProp79.xml"/><Relationship Id="rId138" Type="http://schemas.openxmlformats.org/officeDocument/2006/relationships/ctrlProp" Target="../ctrlProps/ctrlProp133.xml"/><Relationship Id="rId159" Type="http://schemas.openxmlformats.org/officeDocument/2006/relationships/ctrlProp" Target="../ctrlProps/ctrlProp154.xml"/><Relationship Id="rId170" Type="http://schemas.openxmlformats.org/officeDocument/2006/relationships/ctrlProp" Target="../ctrlProps/ctrlProp165.xml"/><Relationship Id="rId191" Type="http://schemas.openxmlformats.org/officeDocument/2006/relationships/ctrlProp" Target="../ctrlProps/ctrlProp186.xml"/><Relationship Id="rId205" Type="http://schemas.openxmlformats.org/officeDocument/2006/relationships/ctrlProp" Target="../ctrlProps/ctrlProp200.xml"/><Relationship Id="rId226" Type="http://schemas.openxmlformats.org/officeDocument/2006/relationships/ctrlProp" Target="../ctrlProps/ctrlProp221.xml"/><Relationship Id="rId247" Type="http://schemas.openxmlformats.org/officeDocument/2006/relationships/ctrlProp" Target="../ctrlProps/ctrlProp242.xml"/><Relationship Id="rId107" Type="http://schemas.openxmlformats.org/officeDocument/2006/relationships/ctrlProp" Target="../ctrlProps/ctrlProp102.xml"/><Relationship Id="rId268" Type="http://schemas.openxmlformats.org/officeDocument/2006/relationships/ctrlProp" Target="../ctrlProps/ctrlProp263.xml"/><Relationship Id="rId11" Type="http://schemas.openxmlformats.org/officeDocument/2006/relationships/ctrlProp" Target="../ctrlProps/ctrlProp6.xml"/><Relationship Id="rId32" Type="http://schemas.openxmlformats.org/officeDocument/2006/relationships/ctrlProp" Target="../ctrlProps/ctrlProp27.xml"/><Relationship Id="rId53" Type="http://schemas.openxmlformats.org/officeDocument/2006/relationships/ctrlProp" Target="../ctrlProps/ctrlProp48.xml"/><Relationship Id="rId74" Type="http://schemas.openxmlformats.org/officeDocument/2006/relationships/ctrlProp" Target="../ctrlProps/ctrlProp69.xml"/><Relationship Id="rId128" Type="http://schemas.openxmlformats.org/officeDocument/2006/relationships/ctrlProp" Target="../ctrlProps/ctrlProp123.xml"/><Relationship Id="rId149" Type="http://schemas.openxmlformats.org/officeDocument/2006/relationships/ctrlProp" Target="../ctrlProps/ctrlProp144.xml"/><Relationship Id="rId5" Type="http://schemas.openxmlformats.org/officeDocument/2006/relationships/vmlDrawing" Target="../drawings/vmlDrawing1.vml"/><Relationship Id="rId95" Type="http://schemas.openxmlformats.org/officeDocument/2006/relationships/ctrlProp" Target="../ctrlProps/ctrlProp90.xml"/><Relationship Id="rId160" Type="http://schemas.openxmlformats.org/officeDocument/2006/relationships/ctrlProp" Target="../ctrlProps/ctrlProp155.xml"/><Relationship Id="rId181" Type="http://schemas.openxmlformats.org/officeDocument/2006/relationships/ctrlProp" Target="../ctrlProps/ctrlProp176.xml"/><Relationship Id="rId216" Type="http://schemas.openxmlformats.org/officeDocument/2006/relationships/ctrlProp" Target="../ctrlProps/ctrlProp211.xml"/><Relationship Id="rId237" Type="http://schemas.openxmlformats.org/officeDocument/2006/relationships/ctrlProp" Target="../ctrlProps/ctrlProp232.xml"/><Relationship Id="rId258" Type="http://schemas.openxmlformats.org/officeDocument/2006/relationships/ctrlProp" Target="../ctrlProps/ctrlProp253.xml"/><Relationship Id="rId22" Type="http://schemas.openxmlformats.org/officeDocument/2006/relationships/ctrlProp" Target="../ctrlProps/ctrlProp17.xml"/><Relationship Id="rId43" Type="http://schemas.openxmlformats.org/officeDocument/2006/relationships/ctrlProp" Target="../ctrlProps/ctrlProp38.xml"/><Relationship Id="rId64" Type="http://schemas.openxmlformats.org/officeDocument/2006/relationships/ctrlProp" Target="../ctrlProps/ctrlProp59.xml"/><Relationship Id="rId118" Type="http://schemas.openxmlformats.org/officeDocument/2006/relationships/ctrlProp" Target="../ctrlProps/ctrlProp113.xml"/><Relationship Id="rId139" Type="http://schemas.openxmlformats.org/officeDocument/2006/relationships/ctrlProp" Target="../ctrlProps/ctrlProp134.xml"/><Relationship Id="rId85" Type="http://schemas.openxmlformats.org/officeDocument/2006/relationships/ctrlProp" Target="../ctrlProps/ctrlProp80.xml"/><Relationship Id="rId150" Type="http://schemas.openxmlformats.org/officeDocument/2006/relationships/ctrlProp" Target="../ctrlProps/ctrlProp145.xml"/><Relationship Id="rId171" Type="http://schemas.openxmlformats.org/officeDocument/2006/relationships/ctrlProp" Target="../ctrlProps/ctrlProp166.xml"/><Relationship Id="rId192" Type="http://schemas.openxmlformats.org/officeDocument/2006/relationships/ctrlProp" Target="../ctrlProps/ctrlProp187.xml"/><Relationship Id="rId206" Type="http://schemas.openxmlformats.org/officeDocument/2006/relationships/ctrlProp" Target="../ctrlProps/ctrlProp201.xml"/><Relationship Id="rId227" Type="http://schemas.openxmlformats.org/officeDocument/2006/relationships/ctrlProp" Target="../ctrlProps/ctrlProp222.xml"/><Relationship Id="rId248" Type="http://schemas.openxmlformats.org/officeDocument/2006/relationships/ctrlProp" Target="../ctrlProps/ctrlProp243.xml"/><Relationship Id="rId269" Type="http://schemas.openxmlformats.org/officeDocument/2006/relationships/ctrlProp" Target="../ctrlProps/ctrlProp264.xml"/><Relationship Id="rId12" Type="http://schemas.openxmlformats.org/officeDocument/2006/relationships/ctrlProp" Target="../ctrlProps/ctrlProp7.xml"/><Relationship Id="rId33" Type="http://schemas.openxmlformats.org/officeDocument/2006/relationships/ctrlProp" Target="../ctrlProps/ctrlProp28.xml"/><Relationship Id="rId108" Type="http://schemas.openxmlformats.org/officeDocument/2006/relationships/ctrlProp" Target="../ctrlProps/ctrlProp103.xml"/><Relationship Id="rId129" Type="http://schemas.openxmlformats.org/officeDocument/2006/relationships/ctrlProp" Target="../ctrlProps/ctrlProp124.xml"/><Relationship Id="rId54" Type="http://schemas.openxmlformats.org/officeDocument/2006/relationships/ctrlProp" Target="../ctrlProps/ctrlProp49.xml"/><Relationship Id="rId75" Type="http://schemas.openxmlformats.org/officeDocument/2006/relationships/ctrlProp" Target="../ctrlProps/ctrlProp70.xml"/><Relationship Id="rId96" Type="http://schemas.openxmlformats.org/officeDocument/2006/relationships/ctrlProp" Target="../ctrlProps/ctrlProp91.xml"/><Relationship Id="rId140" Type="http://schemas.openxmlformats.org/officeDocument/2006/relationships/ctrlProp" Target="../ctrlProps/ctrlProp135.xml"/><Relationship Id="rId161" Type="http://schemas.openxmlformats.org/officeDocument/2006/relationships/ctrlProp" Target="../ctrlProps/ctrlProp156.xml"/><Relationship Id="rId182" Type="http://schemas.openxmlformats.org/officeDocument/2006/relationships/ctrlProp" Target="../ctrlProps/ctrlProp177.xml"/><Relationship Id="rId217" Type="http://schemas.openxmlformats.org/officeDocument/2006/relationships/ctrlProp" Target="../ctrlProps/ctrlProp212.xml"/><Relationship Id="rId6" Type="http://schemas.openxmlformats.org/officeDocument/2006/relationships/ctrlProp" Target="../ctrlProps/ctrlProp1.xml"/><Relationship Id="rId238" Type="http://schemas.openxmlformats.org/officeDocument/2006/relationships/ctrlProp" Target="../ctrlProps/ctrlProp233.xml"/><Relationship Id="rId259" Type="http://schemas.openxmlformats.org/officeDocument/2006/relationships/ctrlProp" Target="../ctrlProps/ctrlProp254.xml"/><Relationship Id="rId23" Type="http://schemas.openxmlformats.org/officeDocument/2006/relationships/ctrlProp" Target="../ctrlProps/ctrlProp18.xml"/><Relationship Id="rId119" Type="http://schemas.openxmlformats.org/officeDocument/2006/relationships/ctrlProp" Target="../ctrlProps/ctrlProp114.xml"/><Relationship Id="rId270" Type="http://schemas.openxmlformats.org/officeDocument/2006/relationships/ctrlProp" Target="../ctrlProps/ctrlProp265.xml"/><Relationship Id="rId44" Type="http://schemas.openxmlformats.org/officeDocument/2006/relationships/ctrlProp" Target="../ctrlProps/ctrlProp39.xml"/><Relationship Id="rId60" Type="http://schemas.openxmlformats.org/officeDocument/2006/relationships/ctrlProp" Target="../ctrlProps/ctrlProp55.xml"/><Relationship Id="rId65" Type="http://schemas.openxmlformats.org/officeDocument/2006/relationships/ctrlProp" Target="../ctrlProps/ctrlProp60.xml"/><Relationship Id="rId81" Type="http://schemas.openxmlformats.org/officeDocument/2006/relationships/ctrlProp" Target="../ctrlProps/ctrlProp76.xml"/><Relationship Id="rId86" Type="http://schemas.openxmlformats.org/officeDocument/2006/relationships/ctrlProp" Target="../ctrlProps/ctrlProp81.xml"/><Relationship Id="rId130" Type="http://schemas.openxmlformats.org/officeDocument/2006/relationships/ctrlProp" Target="../ctrlProps/ctrlProp125.xml"/><Relationship Id="rId135" Type="http://schemas.openxmlformats.org/officeDocument/2006/relationships/ctrlProp" Target="../ctrlProps/ctrlProp130.xml"/><Relationship Id="rId151" Type="http://schemas.openxmlformats.org/officeDocument/2006/relationships/ctrlProp" Target="../ctrlProps/ctrlProp146.xml"/><Relationship Id="rId156" Type="http://schemas.openxmlformats.org/officeDocument/2006/relationships/ctrlProp" Target="../ctrlProps/ctrlProp151.xml"/><Relationship Id="rId177" Type="http://schemas.openxmlformats.org/officeDocument/2006/relationships/ctrlProp" Target="../ctrlProps/ctrlProp172.xml"/><Relationship Id="rId198" Type="http://schemas.openxmlformats.org/officeDocument/2006/relationships/ctrlProp" Target="../ctrlProps/ctrlProp193.xml"/><Relationship Id="rId172" Type="http://schemas.openxmlformats.org/officeDocument/2006/relationships/ctrlProp" Target="../ctrlProps/ctrlProp167.xml"/><Relationship Id="rId193" Type="http://schemas.openxmlformats.org/officeDocument/2006/relationships/ctrlProp" Target="../ctrlProps/ctrlProp188.xml"/><Relationship Id="rId202" Type="http://schemas.openxmlformats.org/officeDocument/2006/relationships/ctrlProp" Target="../ctrlProps/ctrlProp197.xml"/><Relationship Id="rId207" Type="http://schemas.openxmlformats.org/officeDocument/2006/relationships/ctrlProp" Target="../ctrlProps/ctrlProp202.xml"/><Relationship Id="rId223" Type="http://schemas.openxmlformats.org/officeDocument/2006/relationships/ctrlProp" Target="../ctrlProps/ctrlProp218.xml"/><Relationship Id="rId228" Type="http://schemas.openxmlformats.org/officeDocument/2006/relationships/ctrlProp" Target="../ctrlProps/ctrlProp223.xml"/><Relationship Id="rId244" Type="http://schemas.openxmlformats.org/officeDocument/2006/relationships/ctrlProp" Target="../ctrlProps/ctrlProp239.xml"/><Relationship Id="rId249" Type="http://schemas.openxmlformats.org/officeDocument/2006/relationships/ctrlProp" Target="../ctrlProps/ctrlProp244.xml"/><Relationship Id="rId13" Type="http://schemas.openxmlformats.org/officeDocument/2006/relationships/ctrlProp" Target="../ctrlProps/ctrlProp8.xml"/><Relationship Id="rId18" Type="http://schemas.openxmlformats.org/officeDocument/2006/relationships/ctrlProp" Target="../ctrlProps/ctrlProp13.xml"/><Relationship Id="rId39" Type="http://schemas.openxmlformats.org/officeDocument/2006/relationships/ctrlProp" Target="../ctrlProps/ctrlProp34.xml"/><Relationship Id="rId109" Type="http://schemas.openxmlformats.org/officeDocument/2006/relationships/ctrlProp" Target="../ctrlProps/ctrlProp104.xml"/><Relationship Id="rId260" Type="http://schemas.openxmlformats.org/officeDocument/2006/relationships/ctrlProp" Target="../ctrlProps/ctrlProp255.xml"/><Relationship Id="rId265" Type="http://schemas.openxmlformats.org/officeDocument/2006/relationships/ctrlProp" Target="../ctrlProps/ctrlProp260.xml"/><Relationship Id="rId34" Type="http://schemas.openxmlformats.org/officeDocument/2006/relationships/ctrlProp" Target="../ctrlProps/ctrlProp29.xml"/><Relationship Id="rId50" Type="http://schemas.openxmlformats.org/officeDocument/2006/relationships/ctrlProp" Target="../ctrlProps/ctrlProp45.xml"/><Relationship Id="rId55" Type="http://schemas.openxmlformats.org/officeDocument/2006/relationships/ctrlProp" Target="../ctrlProps/ctrlProp50.xml"/><Relationship Id="rId76" Type="http://schemas.openxmlformats.org/officeDocument/2006/relationships/ctrlProp" Target="../ctrlProps/ctrlProp71.xml"/><Relationship Id="rId97" Type="http://schemas.openxmlformats.org/officeDocument/2006/relationships/ctrlProp" Target="../ctrlProps/ctrlProp92.xml"/><Relationship Id="rId104" Type="http://schemas.openxmlformats.org/officeDocument/2006/relationships/ctrlProp" Target="../ctrlProps/ctrlProp99.xml"/><Relationship Id="rId120" Type="http://schemas.openxmlformats.org/officeDocument/2006/relationships/ctrlProp" Target="../ctrlProps/ctrlProp115.xml"/><Relationship Id="rId125" Type="http://schemas.openxmlformats.org/officeDocument/2006/relationships/ctrlProp" Target="../ctrlProps/ctrlProp120.xml"/><Relationship Id="rId141" Type="http://schemas.openxmlformats.org/officeDocument/2006/relationships/ctrlProp" Target="../ctrlProps/ctrlProp136.xml"/><Relationship Id="rId146" Type="http://schemas.openxmlformats.org/officeDocument/2006/relationships/ctrlProp" Target="../ctrlProps/ctrlProp141.xml"/><Relationship Id="rId167" Type="http://schemas.openxmlformats.org/officeDocument/2006/relationships/ctrlProp" Target="../ctrlProps/ctrlProp162.xml"/><Relationship Id="rId188" Type="http://schemas.openxmlformats.org/officeDocument/2006/relationships/ctrlProp" Target="../ctrlProps/ctrlProp183.xml"/><Relationship Id="rId7" Type="http://schemas.openxmlformats.org/officeDocument/2006/relationships/ctrlProp" Target="../ctrlProps/ctrlProp2.xml"/><Relationship Id="rId71" Type="http://schemas.openxmlformats.org/officeDocument/2006/relationships/ctrlProp" Target="../ctrlProps/ctrlProp66.xml"/><Relationship Id="rId92" Type="http://schemas.openxmlformats.org/officeDocument/2006/relationships/ctrlProp" Target="../ctrlProps/ctrlProp87.xml"/><Relationship Id="rId162" Type="http://schemas.openxmlformats.org/officeDocument/2006/relationships/ctrlProp" Target="../ctrlProps/ctrlProp157.xml"/><Relationship Id="rId183" Type="http://schemas.openxmlformats.org/officeDocument/2006/relationships/ctrlProp" Target="../ctrlProps/ctrlProp178.xml"/><Relationship Id="rId213" Type="http://schemas.openxmlformats.org/officeDocument/2006/relationships/ctrlProp" Target="../ctrlProps/ctrlProp208.xml"/><Relationship Id="rId218" Type="http://schemas.openxmlformats.org/officeDocument/2006/relationships/ctrlProp" Target="../ctrlProps/ctrlProp213.xml"/><Relationship Id="rId234" Type="http://schemas.openxmlformats.org/officeDocument/2006/relationships/ctrlProp" Target="../ctrlProps/ctrlProp229.xml"/><Relationship Id="rId239" Type="http://schemas.openxmlformats.org/officeDocument/2006/relationships/ctrlProp" Target="../ctrlProps/ctrlProp234.xml"/><Relationship Id="rId2" Type="http://schemas.openxmlformats.org/officeDocument/2006/relationships/hyperlink" Target="mailto:sondererhebung.schiene@bnetza.de" TargetMode="External"/><Relationship Id="rId29" Type="http://schemas.openxmlformats.org/officeDocument/2006/relationships/ctrlProp" Target="../ctrlProps/ctrlProp24.xml"/><Relationship Id="rId250" Type="http://schemas.openxmlformats.org/officeDocument/2006/relationships/ctrlProp" Target="../ctrlProps/ctrlProp245.xml"/><Relationship Id="rId255" Type="http://schemas.openxmlformats.org/officeDocument/2006/relationships/ctrlProp" Target="../ctrlProps/ctrlProp250.xml"/><Relationship Id="rId271" Type="http://schemas.openxmlformats.org/officeDocument/2006/relationships/ctrlProp" Target="../ctrlProps/ctrlProp266.xml"/><Relationship Id="rId24" Type="http://schemas.openxmlformats.org/officeDocument/2006/relationships/ctrlProp" Target="../ctrlProps/ctrlProp19.xml"/><Relationship Id="rId40" Type="http://schemas.openxmlformats.org/officeDocument/2006/relationships/ctrlProp" Target="../ctrlProps/ctrlProp35.xml"/><Relationship Id="rId45" Type="http://schemas.openxmlformats.org/officeDocument/2006/relationships/ctrlProp" Target="../ctrlProps/ctrlProp40.xml"/><Relationship Id="rId66" Type="http://schemas.openxmlformats.org/officeDocument/2006/relationships/ctrlProp" Target="../ctrlProps/ctrlProp61.xml"/><Relationship Id="rId87" Type="http://schemas.openxmlformats.org/officeDocument/2006/relationships/ctrlProp" Target="../ctrlProps/ctrlProp82.xml"/><Relationship Id="rId110" Type="http://schemas.openxmlformats.org/officeDocument/2006/relationships/ctrlProp" Target="../ctrlProps/ctrlProp105.xml"/><Relationship Id="rId115" Type="http://schemas.openxmlformats.org/officeDocument/2006/relationships/ctrlProp" Target="../ctrlProps/ctrlProp110.xml"/><Relationship Id="rId131" Type="http://schemas.openxmlformats.org/officeDocument/2006/relationships/ctrlProp" Target="../ctrlProps/ctrlProp126.xml"/><Relationship Id="rId136" Type="http://schemas.openxmlformats.org/officeDocument/2006/relationships/ctrlProp" Target="../ctrlProps/ctrlProp131.xml"/><Relationship Id="rId157" Type="http://schemas.openxmlformats.org/officeDocument/2006/relationships/ctrlProp" Target="../ctrlProps/ctrlProp152.xml"/><Relationship Id="rId178" Type="http://schemas.openxmlformats.org/officeDocument/2006/relationships/ctrlProp" Target="../ctrlProps/ctrlProp173.xml"/><Relationship Id="rId61" Type="http://schemas.openxmlformats.org/officeDocument/2006/relationships/ctrlProp" Target="../ctrlProps/ctrlProp56.xml"/><Relationship Id="rId82" Type="http://schemas.openxmlformats.org/officeDocument/2006/relationships/ctrlProp" Target="../ctrlProps/ctrlProp77.xml"/><Relationship Id="rId152" Type="http://schemas.openxmlformats.org/officeDocument/2006/relationships/ctrlProp" Target="../ctrlProps/ctrlProp147.xml"/><Relationship Id="rId173" Type="http://schemas.openxmlformats.org/officeDocument/2006/relationships/ctrlProp" Target="../ctrlProps/ctrlProp168.xml"/><Relationship Id="rId194" Type="http://schemas.openxmlformats.org/officeDocument/2006/relationships/ctrlProp" Target="../ctrlProps/ctrlProp189.xml"/><Relationship Id="rId199" Type="http://schemas.openxmlformats.org/officeDocument/2006/relationships/ctrlProp" Target="../ctrlProps/ctrlProp194.xml"/><Relationship Id="rId203" Type="http://schemas.openxmlformats.org/officeDocument/2006/relationships/ctrlProp" Target="../ctrlProps/ctrlProp198.xml"/><Relationship Id="rId208" Type="http://schemas.openxmlformats.org/officeDocument/2006/relationships/ctrlProp" Target="../ctrlProps/ctrlProp203.xml"/><Relationship Id="rId229" Type="http://schemas.openxmlformats.org/officeDocument/2006/relationships/ctrlProp" Target="../ctrlProps/ctrlProp224.xml"/><Relationship Id="rId19" Type="http://schemas.openxmlformats.org/officeDocument/2006/relationships/ctrlProp" Target="../ctrlProps/ctrlProp14.xml"/><Relationship Id="rId224" Type="http://schemas.openxmlformats.org/officeDocument/2006/relationships/ctrlProp" Target="../ctrlProps/ctrlProp219.xml"/><Relationship Id="rId240" Type="http://schemas.openxmlformats.org/officeDocument/2006/relationships/ctrlProp" Target="../ctrlProps/ctrlProp235.xml"/><Relationship Id="rId245" Type="http://schemas.openxmlformats.org/officeDocument/2006/relationships/ctrlProp" Target="../ctrlProps/ctrlProp240.xml"/><Relationship Id="rId261" Type="http://schemas.openxmlformats.org/officeDocument/2006/relationships/ctrlProp" Target="../ctrlProps/ctrlProp256.xml"/><Relationship Id="rId266" Type="http://schemas.openxmlformats.org/officeDocument/2006/relationships/ctrlProp" Target="../ctrlProps/ctrlProp261.xml"/><Relationship Id="rId14" Type="http://schemas.openxmlformats.org/officeDocument/2006/relationships/ctrlProp" Target="../ctrlProps/ctrlProp9.xml"/><Relationship Id="rId30" Type="http://schemas.openxmlformats.org/officeDocument/2006/relationships/ctrlProp" Target="../ctrlProps/ctrlProp25.xml"/><Relationship Id="rId35" Type="http://schemas.openxmlformats.org/officeDocument/2006/relationships/ctrlProp" Target="../ctrlProps/ctrlProp30.xml"/><Relationship Id="rId56" Type="http://schemas.openxmlformats.org/officeDocument/2006/relationships/ctrlProp" Target="../ctrlProps/ctrlProp51.xml"/><Relationship Id="rId77" Type="http://schemas.openxmlformats.org/officeDocument/2006/relationships/ctrlProp" Target="../ctrlProps/ctrlProp72.xml"/><Relationship Id="rId100" Type="http://schemas.openxmlformats.org/officeDocument/2006/relationships/ctrlProp" Target="../ctrlProps/ctrlProp95.xml"/><Relationship Id="rId105" Type="http://schemas.openxmlformats.org/officeDocument/2006/relationships/ctrlProp" Target="../ctrlProps/ctrlProp100.xml"/><Relationship Id="rId126" Type="http://schemas.openxmlformats.org/officeDocument/2006/relationships/ctrlProp" Target="../ctrlProps/ctrlProp121.xml"/><Relationship Id="rId147" Type="http://schemas.openxmlformats.org/officeDocument/2006/relationships/ctrlProp" Target="../ctrlProps/ctrlProp142.xml"/><Relationship Id="rId168" Type="http://schemas.openxmlformats.org/officeDocument/2006/relationships/ctrlProp" Target="../ctrlProps/ctrlProp163.xml"/><Relationship Id="rId8" Type="http://schemas.openxmlformats.org/officeDocument/2006/relationships/ctrlProp" Target="../ctrlProps/ctrlProp3.xml"/><Relationship Id="rId51" Type="http://schemas.openxmlformats.org/officeDocument/2006/relationships/ctrlProp" Target="../ctrlProps/ctrlProp46.xml"/><Relationship Id="rId72" Type="http://schemas.openxmlformats.org/officeDocument/2006/relationships/ctrlProp" Target="../ctrlProps/ctrlProp67.xml"/><Relationship Id="rId93" Type="http://schemas.openxmlformats.org/officeDocument/2006/relationships/ctrlProp" Target="../ctrlProps/ctrlProp88.xml"/><Relationship Id="rId98" Type="http://schemas.openxmlformats.org/officeDocument/2006/relationships/ctrlProp" Target="../ctrlProps/ctrlProp93.xml"/><Relationship Id="rId121" Type="http://schemas.openxmlformats.org/officeDocument/2006/relationships/ctrlProp" Target="../ctrlProps/ctrlProp116.xml"/><Relationship Id="rId142" Type="http://schemas.openxmlformats.org/officeDocument/2006/relationships/ctrlProp" Target="../ctrlProps/ctrlProp137.xml"/><Relationship Id="rId163" Type="http://schemas.openxmlformats.org/officeDocument/2006/relationships/ctrlProp" Target="../ctrlProps/ctrlProp158.xml"/><Relationship Id="rId184" Type="http://schemas.openxmlformats.org/officeDocument/2006/relationships/ctrlProp" Target="../ctrlProps/ctrlProp179.xml"/><Relationship Id="rId189" Type="http://schemas.openxmlformats.org/officeDocument/2006/relationships/ctrlProp" Target="../ctrlProps/ctrlProp184.xml"/><Relationship Id="rId219" Type="http://schemas.openxmlformats.org/officeDocument/2006/relationships/ctrlProp" Target="../ctrlProps/ctrlProp214.xml"/><Relationship Id="rId3" Type="http://schemas.openxmlformats.org/officeDocument/2006/relationships/printerSettings" Target="../printerSettings/printerSettings2.bin"/><Relationship Id="rId214" Type="http://schemas.openxmlformats.org/officeDocument/2006/relationships/ctrlProp" Target="../ctrlProps/ctrlProp209.xml"/><Relationship Id="rId230" Type="http://schemas.openxmlformats.org/officeDocument/2006/relationships/ctrlProp" Target="../ctrlProps/ctrlProp225.xml"/><Relationship Id="rId235" Type="http://schemas.openxmlformats.org/officeDocument/2006/relationships/ctrlProp" Target="../ctrlProps/ctrlProp230.xml"/><Relationship Id="rId251" Type="http://schemas.openxmlformats.org/officeDocument/2006/relationships/ctrlProp" Target="../ctrlProps/ctrlProp246.xml"/><Relationship Id="rId256" Type="http://schemas.openxmlformats.org/officeDocument/2006/relationships/ctrlProp" Target="../ctrlProps/ctrlProp251.xml"/><Relationship Id="rId25" Type="http://schemas.openxmlformats.org/officeDocument/2006/relationships/ctrlProp" Target="../ctrlProps/ctrlProp20.xml"/><Relationship Id="rId46" Type="http://schemas.openxmlformats.org/officeDocument/2006/relationships/ctrlProp" Target="../ctrlProps/ctrlProp41.xml"/><Relationship Id="rId67" Type="http://schemas.openxmlformats.org/officeDocument/2006/relationships/ctrlProp" Target="../ctrlProps/ctrlProp62.xml"/><Relationship Id="rId116" Type="http://schemas.openxmlformats.org/officeDocument/2006/relationships/ctrlProp" Target="../ctrlProps/ctrlProp111.xml"/><Relationship Id="rId137" Type="http://schemas.openxmlformats.org/officeDocument/2006/relationships/ctrlProp" Target="../ctrlProps/ctrlProp132.xml"/><Relationship Id="rId158" Type="http://schemas.openxmlformats.org/officeDocument/2006/relationships/ctrlProp" Target="../ctrlProps/ctrlProp153.xml"/><Relationship Id="rId20" Type="http://schemas.openxmlformats.org/officeDocument/2006/relationships/ctrlProp" Target="../ctrlProps/ctrlProp15.xml"/><Relationship Id="rId41" Type="http://schemas.openxmlformats.org/officeDocument/2006/relationships/ctrlProp" Target="../ctrlProps/ctrlProp36.xml"/><Relationship Id="rId62" Type="http://schemas.openxmlformats.org/officeDocument/2006/relationships/ctrlProp" Target="../ctrlProps/ctrlProp57.xml"/><Relationship Id="rId83" Type="http://schemas.openxmlformats.org/officeDocument/2006/relationships/ctrlProp" Target="../ctrlProps/ctrlProp78.xml"/><Relationship Id="rId88" Type="http://schemas.openxmlformats.org/officeDocument/2006/relationships/ctrlProp" Target="../ctrlProps/ctrlProp83.xml"/><Relationship Id="rId111" Type="http://schemas.openxmlformats.org/officeDocument/2006/relationships/ctrlProp" Target="../ctrlProps/ctrlProp106.xml"/><Relationship Id="rId132" Type="http://schemas.openxmlformats.org/officeDocument/2006/relationships/ctrlProp" Target="../ctrlProps/ctrlProp127.xml"/><Relationship Id="rId153" Type="http://schemas.openxmlformats.org/officeDocument/2006/relationships/ctrlProp" Target="../ctrlProps/ctrlProp148.xml"/><Relationship Id="rId174" Type="http://schemas.openxmlformats.org/officeDocument/2006/relationships/ctrlProp" Target="../ctrlProps/ctrlProp169.xml"/><Relationship Id="rId179" Type="http://schemas.openxmlformats.org/officeDocument/2006/relationships/ctrlProp" Target="../ctrlProps/ctrlProp174.xml"/><Relationship Id="rId195" Type="http://schemas.openxmlformats.org/officeDocument/2006/relationships/ctrlProp" Target="../ctrlProps/ctrlProp190.xml"/><Relationship Id="rId209" Type="http://schemas.openxmlformats.org/officeDocument/2006/relationships/ctrlProp" Target="../ctrlProps/ctrlProp204.xml"/><Relationship Id="rId190" Type="http://schemas.openxmlformats.org/officeDocument/2006/relationships/ctrlProp" Target="../ctrlProps/ctrlProp185.xml"/><Relationship Id="rId204" Type="http://schemas.openxmlformats.org/officeDocument/2006/relationships/ctrlProp" Target="../ctrlProps/ctrlProp199.xml"/><Relationship Id="rId220" Type="http://schemas.openxmlformats.org/officeDocument/2006/relationships/ctrlProp" Target="../ctrlProps/ctrlProp215.xml"/><Relationship Id="rId225" Type="http://schemas.openxmlformats.org/officeDocument/2006/relationships/ctrlProp" Target="../ctrlProps/ctrlProp220.xml"/><Relationship Id="rId241" Type="http://schemas.openxmlformats.org/officeDocument/2006/relationships/ctrlProp" Target="../ctrlProps/ctrlProp236.xml"/><Relationship Id="rId246" Type="http://schemas.openxmlformats.org/officeDocument/2006/relationships/ctrlProp" Target="../ctrlProps/ctrlProp241.xml"/><Relationship Id="rId267" Type="http://schemas.openxmlformats.org/officeDocument/2006/relationships/ctrlProp" Target="../ctrlProps/ctrlProp262.xml"/><Relationship Id="rId15" Type="http://schemas.openxmlformats.org/officeDocument/2006/relationships/ctrlProp" Target="../ctrlProps/ctrlProp10.xml"/><Relationship Id="rId36" Type="http://schemas.openxmlformats.org/officeDocument/2006/relationships/ctrlProp" Target="../ctrlProps/ctrlProp31.xml"/><Relationship Id="rId57" Type="http://schemas.openxmlformats.org/officeDocument/2006/relationships/ctrlProp" Target="../ctrlProps/ctrlProp52.xml"/><Relationship Id="rId106" Type="http://schemas.openxmlformats.org/officeDocument/2006/relationships/ctrlProp" Target="../ctrlProps/ctrlProp101.xml"/><Relationship Id="rId127" Type="http://schemas.openxmlformats.org/officeDocument/2006/relationships/ctrlProp" Target="../ctrlProps/ctrlProp122.xml"/><Relationship Id="rId262" Type="http://schemas.openxmlformats.org/officeDocument/2006/relationships/ctrlProp" Target="../ctrlProps/ctrlProp257.xml"/><Relationship Id="rId10" Type="http://schemas.openxmlformats.org/officeDocument/2006/relationships/ctrlProp" Target="../ctrlProps/ctrlProp5.xml"/><Relationship Id="rId31" Type="http://schemas.openxmlformats.org/officeDocument/2006/relationships/ctrlProp" Target="../ctrlProps/ctrlProp26.xml"/><Relationship Id="rId52" Type="http://schemas.openxmlformats.org/officeDocument/2006/relationships/ctrlProp" Target="../ctrlProps/ctrlProp47.xml"/><Relationship Id="rId73" Type="http://schemas.openxmlformats.org/officeDocument/2006/relationships/ctrlProp" Target="../ctrlProps/ctrlProp68.xml"/><Relationship Id="rId78" Type="http://schemas.openxmlformats.org/officeDocument/2006/relationships/ctrlProp" Target="../ctrlProps/ctrlProp73.xml"/><Relationship Id="rId94" Type="http://schemas.openxmlformats.org/officeDocument/2006/relationships/ctrlProp" Target="../ctrlProps/ctrlProp89.xml"/><Relationship Id="rId99" Type="http://schemas.openxmlformats.org/officeDocument/2006/relationships/ctrlProp" Target="../ctrlProps/ctrlProp94.xml"/><Relationship Id="rId101" Type="http://schemas.openxmlformats.org/officeDocument/2006/relationships/ctrlProp" Target="../ctrlProps/ctrlProp96.xml"/><Relationship Id="rId122" Type="http://schemas.openxmlformats.org/officeDocument/2006/relationships/ctrlProp" Target="../ctrlProps/ctrlProp117.xml"/><Relationship Id="rId143" Type="http://schemas.openxmlformats.org/officeDocument/2006/relationships/ctrlProp" Target="../ctrlProps/ctrlProp138.xml"/><Relationship Id="rId148" Type="http://schemas.openxmlformats.org/officeDocument/2006/relationships/ctrlProp" Target="../ctrlProps/ctrlProp143.xml"/><Relationship Id="rId164" Type="http://schemas.openxmlformats.org/officeDocument/2006/relationships/ctrlProp" Target="../ctrlProps/ctrlProp159.xml"/><Relationship Id="rId169" Type="http://schemas.openxmlformats.org/officeDocument/2006/relationships/ctrlProp" Target="../ctrlProps/ctrlProp164.xml"/><Relationship Id="rId185" Type="http://schemas.openxmlformats.org/officeDocument/2006/relationships/ctrlProp" Target="../ctrlProps/ctrlProp180.xml"/><Relationship Id="rId4" Type="http://schemas.openxmlformats.org/officeDocument/2006/relationships/drawing" Target="../drawings/drawing2.xml"/><Relationship Id="rId9" Type="http://schemas.openxmlformats.org/officeDocument/2006/relationships/ctrlProp" Target="../ctrlProps/ctrlProp4.xml"/><Relationship Id="rId180" Type="http://schemas.openxmlformats.org/officeDocument/2006/relationships/ctrlProp" Target="../ctrlProps/ctrlProp175.xml"/><Relationship Id="rId210" Type="http://schemas.openxmlformats.org/officeDocument/2006/relationships/ctrlProp" Target="../ctrlProps/ctrlProp205.xml"/><Relationship Id="rId215" Type="http://schemas.openxmlformats.org/officeDocument/2006/relationships/ctrlProp" Target="../ctrlProps/ctrlProp210.xml"/><Relationship Id="rId236" Type="http://schemas.openxmlformats.org/officeDocument/2006/relationships/ctrlProp" Target="../ctrlProps/ctrlProp231.xml"/><Relationship Id="rId257" Type="http://schemas.openxmlformats.org/officeDocument/2006/relationships/ctrlProp" Target="../ctrlProps/ctrlProp252.xml"/><Relationship Id="rId26" Type="http://schemas.openxmlformats.org/officeDocument/2006/relationships/ctrlProp" Target="../ctrlProps/ctrlProp21.xml"/><Relationship Id="rId231" Type="http://schemas.openxmlformats.org/officeDocument/2006/relationships/ctrlProp" Target="../ctrlProps/ctrlProp226.xml"/><Relationship Id="rId252" Type="http://schemas.openxmlformats.org/officeDocument/2006/relationships/ctrlProp" Target="../ctrlProps/ctrlProp247.xml"/><Relationship Id="rId47" Type="http://schemas.openxmlformats.org/officeDocument/2006/relationships/ctrlProp" Target="../ctrlProps/ctrlProp42.xml"/><Relationship Id="rId68" Type="http://schemas.openxmlformats.org/officeDocument/2006/relationships/ctrlProp" Target="../ctrlProps/ctrlProp63.xml"/><Relationship Id="rId89" Type="http://schemas.openxmlformats.org/officeDocument/2006/relationships/ctrlProp" Target="../ctrlProps/ctrlProp84.xml"/><Relationship Id="rId112" Type="http://schemas.openxmlformats.org/officeDocument/2006/relationships/ctrlProp" Target="../ctrlProps/ctrlProp107.xml"/><Relationship Id="rId133" Type="http://schemas.openxmlformats.org/officeDocument/2006/relationships/ctrlProp" Target="../ctrlProps/ctrlProp128.xml"/><Relationship Id="rId154" Type="http://schemas.openxmlformats.org/officeDocument/2006/relationships/ctrlProp" Target="../ctrlProps/ctrlProp149.xml"/><Relationship Id="rId175" Type="http://schemas.openxmlformats.org/officeDocument/2006/relationships/ctrlProp" Target="../ctrlProps/ctrlProp170.xml"/><Relationship Id="rId196" Type="http://schemas.openxmlformats.org/officeDocument/2006/relationships/ctrlProp" Target="../ctrlProps/ctrlProp191.xml"/><Relationship Id="rId200" Type="http://schemas.openxmlformats.org/officeDocument/2006/relationships/ctrlProp" Target="../ctrlProps/ctrlProp195.xml"/><Relationship Id="rId16" Type="http://schemas.openxmlformats.org/officeDocument/2006/relationships/ctrlProp" Target="../ctrlProps/ctrlProp11.xml"/><Relationship Id="rId221" Type="http://schemas.openxmlformats.org/officeDocument/2006/relationships/ctrlProp" Target="../ctrlProps/ctrlProp216.xml"/><Relationship Id="rId242" Type="http://schemas.openxmlformats.org/officeDocument/2006/relationships/ctrlProp" Target="../ctrlProps/ctrlProp237.xml"/><Relationship Id="rId263" Type="http://schemas.openxmlformats.org/officeDocument/2006/relationships/ctrlProp" Target="../ctrlProps/ctrlProp258.xml"/><Relationship Id="rId37" Type="http://schemas.openxmlformats.org/officeDocument/2006/relationships/ctrlProp" Target="../ctrlProps/ctrlProp32.xml"/><Relationship Id="rId58" Type="http://schemas.openxmlformats.org/officeDocument/2006/relationships/ctrlProp" Target="../ctrlProps/ctrlProp53.xml"/><Relationship Id="rId79" Type="http://schemas.openxmlformats.org/officeDocument/2006/relationships/ctrlProp" Target="../ctrlProps/ctrlProp74.xml"/><Relationship Id="rId102" Type="http://schemas.openxmlformats.org/officeDocument/2006/relationships/ctrlProp" Target="../ctrlProps/ctrlProp97.xml"/><Relationship Id="rId123" Type="http://schemas.openxmlformats.org/officeDocument/2006/relationships/ctrlProp" Target="../ctrlProps/ctrlProp118.xml"/><Relationship Id="rId144" Type="http://schemas.openxmlformats.org/officeDocument/2006/relationships/ctrlProp" Target="../ctrlProps/ctrlProp139.xml"/><Relationship Id="rId90" Type="http://schemas.openxmlformats.org/officeDocument/2006/relationships/ctrlProp" Target="../ctrlProps/ctrlProp85.xml"/><Relationship Id="rId165" Type="http://schemas.openxmlformats.org/officeDocument/2006/relationships/ctrlProp" Target="../ctrlProps/ctrlProp160.xml"/><Relationship Id="rId186" Type="http://schemas.openxmlformats.org/officeDocument/2006/relationships/ctrlProp" Target="../ctrlProps/ctrlProp181.xml"/><Relationship Id="rId211" Type="http://schemas.openxmlformats.org/officeDocument/2006/relationships/ctrlProp" Target="../ctrlProps/ctrlProp206.xml"/><Relationship Id="rId232" Type="http://schemas.openxmlformats.org/officeDocument/2006/relationships/ctrlProp" Target="../ctrlProps/ctrlProp227.xml"/><Relationship Id="rId253" Type="http://schemas.openxmlformats.org/officeDocument/2006/relationships/ctrlProp" Target="../ctrlProps/ctrlProp248.xml"/><Relationship Id="rId27" Type="http://schemas.openxmlformats.org/officeDocument/2006/relationships/ctrlProp" Target="../ctrlProps/ctrlProp22.xml"/><Relationship Id="rId48" Type="http://schemas.openxmlformats.org/officeDocument/2006/relationships/ctrlProp" Target="../ctrlProps/ctrlProp43.xml"/><Relationship Id="rId69" Type="http://schemas.openxmlformats.org/officeDocument/2006/relationships/ctrlProp" Target="../ctrlProps/ctrlProp64.xml"/><Relationship Id="rId113" Type="http://schemas.openxmlformats.org/officeDocument/2006/relationships/ctrlProp" Target="../ctrlProps/ctrlProp108.xml"/><Relationship Id="rId134" Type="http://schemas.openxmlformats.org/officeDocument/2006/relationships/ctrlProp" Target="../ctrlProps/ctrlProp129.xml"/><Relationship Id="rId80" Type="http://schemas.openxmlformats.org/officeDocument/2006/relationships/ctrlProp" Target="../ctrlProps/ctrlProp75.xml"/><Relationship Id="rId155" Type="http://schemas.openxmlformats.org/officeDocument/2006/relationships/ctrlProp" Target="../ctrlProps/ctrlProp150.xml"/><Relationship Id="rId176" Type="http://schemas.openxmlformats.org/officeDocument/2006/relationships/ctrlProp" Target="../ctrlProps/ctrlProp171.xml"/><Relationship Id="rId197" Type="http://schemas.openxmlformats.org/officeDocument/2006/relationships/ctrlProp" Target="../ctrlProps/ctrlProp192.xml"/><Relationship Id="rId201" Type="http://schemas.openxmlformats.org/officeDocument/2006/relationships/ctrlProp" Target="../ctrlProps/ctrlProp196.xml"/><Relationship Id="rId222" Type="http://schemas.openxmlformats.org/officeDocument/2006/relationships/ctrlProp" Target="../ctrlProps/ctrlProp217.xml"/><Relationship Id="rId243" Type="http://schemas.openxmlformats.org/officeDocument/2006/relationships/ctrlProp" Target="../ctrlProps/ctrlProp238.xml"/><Relationship Id="rId264" Type="http://schemas.openxmlformats.org/officeDocument/2006/relationships/ctrlProp" Target="../ctrlProps/ctrlProp259.xml"/><Relationship Id="rId17" Type="http://schemas.openxmlformats.org/officeDocument/2006/relationships/ctrlProp" Target="../ctrlProps/ctrlProp12.xml"/><Relationship Id="rId38" Type="http://schemas.openxmlformats.org/officeDocument/2006/relationships/ctrlProp" Target="../ctrlProps/ctrlProp33.xml"/><Relationship Id="rId59" Type="http://schemas.openxmlformats.org/officeDocument/2006/relationships/ctrlProp" Target="../ctrlProps/ctrlProp54.xml"/><Relationship Id="rId103" Type="http://schemas.openxmlformats.org/officeDocument/2006/relationships/ctrlProp" Target="../ctrlProps/ctrlProp98.xml"/><Relationship Id="rId124" Type="http://schemas.openxmlformats.org/officeDocument/2006/relationships/ctrlProp" Target="../ctrlProps/ctrlProp119.xml"/><Relationship Id="rId70" Type="http://schemas.openxmlformats.org/officeDocument/2006/relationships/ctrlProp" Target="../ctrlProps/ctrlProp65.xml"/><Relationship Id="rId91" Type="http://schemas.openxmlformats.org/officeDocument/2006/relationships/ctrlProp" Target="../ctrlProps/ctrlProp86.xml"/><Relationship Id="rId145" Type="http://schemas.openxmlformats.org/officeDocument/2006/relationships/ctrlProp" Target="../ctrlProps/ctrlProp140.xml"/><Relationship Id="rId166" Type="http://schemas.openxmlformats.org/officeDocument/2006/relationships/ctrlProp" Target="../ctrlProps/ctrlProp161.xml"/><Relationship Id="rId187" Type="http://schemas.openxmlformats.org/officeDocument/2006/relationships/ctrlProp" Target="../ctrlProps/ctrlProp182.xml"/><Relationship Id="rId1" Type="http://schemas.openxmlformats.org/officeDocument/2006/relationships/hyperlink" Target="https://www.bundesnetzagentur.de/Datenschutz" TargetMode="External"/><Relationship Id="rId212" Type="http://schemas.openxmlformats.org/officeDocument/2006/relationships/ctrlProp" Target="../ctrlProps/ctrlProp207.xml"/><Relationship Id="rId233" Type="http://schemas.openxmlformats.org/officeDocument/2006/relationships/ctrlProp" Target="../ctrlProps/ctrlProp228.xml"/><Relationship Id="rId254" Type="http://schemas.openxmlformats.org/officeDocument/2006/relationships/ctrlProp" Target="../ctrlProps/ctrlProp249.xml"/><Relationship Id="rId28" Type="http://schemas.openxmlformats.org/officeDocument/2006/relationships/ctrlProp" Target="../ctrlProps/ctrlProp23.xml"/><Relationship Id="rId49" Type="http://schemas.openxmlformats.org/officeDocument/2006/relationships/ctrlProp" Target="../ctrlProps/ctrlProp44.xml"/><Relationship Id="rId114" Type="http://schemas.openxmlformats.org/officeDocument/2006/relationships/ctrlProp" Target="../ctrlProps/ctrlProp10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FFE1C6"/>
    <pageSetUpPr fitToPage="1"/>
  </sheetPr>
  <dimension ref="B1:AF97"/>
  <sheetViews>
    <sheetView showGridLines="0" zoomScaleNormal="100" workbookViewId="0">
      <selection activeCell="C11" sqref="C11:G12"/>
    </sheetView>
  </sheetViews>
  <sheetFormatPr baseColWidth="10" defaultColWidth="11.42578125" defaultRowHeight="0" customHeight="1" zeroHeight="1" x14ac:dyDescent="0.2"/>
  <cols>
    <col min="1" max="1" width="2.7109375" style="1" customWidth="1"/>
    <col min="2" max="8" width="23.7109375" style="1" customWidth="1"/>
    <col min="9" max="9" width="2.7109375" style="1" customWidth="1"/>
    <col min="10" max="16384" width="11.42578125" style="1"/>
  </cols>
  <sheetData>
    <row r="1" spans="2:19" s="24" customFormat="1" ht="15" customHeight="1" x14ac:dyDescent="0.2">
      <c r="B1" s="20"/>
      <c r="C1" s="33"/>
      <c r="D1" s="33"/>
      <c r="E1" s="33"/>
      <c r="F1" s="33"/>
      <c r="G1" s="33"/>
      <c r="H1" s="33"/>
      <c r="I1" s="34"/>
      <c r="J1" s="23"/>
      <c r="K1" s="20"/>
      <c r="L1" s="20"/>
      <c r="M1" s="20"/>
      <c r="N1" s="20"/>
      <c r="O1" s="20"/>
      <c r="P1" s="20"/>
      <c r="Q1" s="20"/>
      <c r="R1" s="20"/>
      <c r="S1" s="20"/>
    </row>
    <row r="2" spans="2:19" s="24" customFormat="1" ht="15" customHeight="1" x14ac:dyDescent="0.2">
      <c r="B2" s="174" t="s">
        <v>17</v>
      </c>
      <c r="C2" s="174"/>
      <c r="D2" s="174"/>
      <c r="E2" s="174"/>
      <c r="F2" s="174"/>
      <c r="G2" s="174"/>
      <c r="H2" s="174"/>
      <c r="I2" s="34"/>
      <c r="J2" s="23"/>
      <c r="K2" s="20"/>
      <c r="L2" s="20"/>
      <c r="M2" s="20"/>
      <c r="N2" s="20"/>
      <c r="O2" s="20"/>
      <c r="P2" s="20"/>
      <c r="Q2" s="20"/>
      <c r="R2" s="20"/>
      <c r="S2" s="20"/>
    </row>
    <row r="3" spans="2:19" s="24" customFormat="1" ht="15" customHeight="1" x14ac:dyDescent="0.2">
      <c r="B3" s="174"/>
      <c r="C3" s="174"/>
      <c r="D3" s="174"/>
      <c r="E3" s="174"/>
      <c r="F3" s="174"/>
      <c r="G3" s="174"/>
      <c r="H3" s="174"/>
      <c r="I3" s="34"/>
      <c r="J3" s="23"/>
      <c r="K3" s="20"/>
      <c r="L3" s="20"/>
      <c r="M3" s="20"/>
      <c r="N3" s="20"/>
      <c r="O3" s="20"/>
      <c r="P3" s="20"/>
      <c r="Q3" s="20"/>
      <c r="R3" s="20"/>
      <c r="S3" s="20"/>
    </row>
    <row r="4" spans="2:19" s="24" customFormat="1" ht="15" customHeight="1" x14ac:dyDescent="0.2">
      <c r="B4" s="175" t="s">
        <v>22</v>
      </c>
      <c r="C4" s="175"/>
      <c r="D4" s="175"/>
      <c r="E4" s="175"/>
      <c r="F4" s="175"/>
      <c r="G4" s="175"/>
      <c r="H4" s="175"/>
      <c r="I4" s="34"/>
      <c r="J4" s="23"/>
      <c r="K4" s="20"/>
      <c r="L4" s="20"/>
      <c r="M4" s="20"/>
      <c r="N4" s="20"/>
      <c r="O4" s="20"/>
      <c r="P4" s="20"/>
      <c r="Q4" s="20"/>
      <c r="R4" s="20"/>
      <c r="S4" s="20"/>
    </row>
    <row r="5" spans="2:19" s="24" customFormat="1" ht="15" customHeight="1" x14ac:dyDescent="0.2">
      <c r="B5" s="175"/>
      <c r="C5" s="175"/>
      <c r="D5" s="175"/>
      <c r="E5" s="175"/>
      <c r="F5" s="175"/>
      <c r="G5" s="175"/>
      <c r="H5" s="175"/>
      <c r="I5" s="22"/>
      <c r="J5" s="23"/>
      <c r="K5" s="20"/>
      <c r="L5" s="20"/>
      <c r="M5" s="20"/>
      <c r="N5" s="20"/>
      <c r="O5" s="20"/>
      <c r="P5" s="20"/>
      <c r="Q5" s="20"/>
      <c r="R5" s="20"/>
      <c r="S5" s="20"/>
    </row>
    <row r="6" spans="2:19" s="24" customFormat="1" ht="15" customHeight="1" thickBot="1" x14ac:dyDescent="0.25">
      <c r="B6" s="20"/>
      <c r="C6" s="35"/>
      <c r="D6" s="35"/>
      <c r="E6" s="35"/>
      <c r="F6" s="35"/>
      <c r="G6" s="35"/>
      <c r="H6" s="36"/>
      <c r="I6" s="22"/>
      <c r="J6" s="23"/>
      <c r="K6" s="20"/>
      <c r="L6" s="20"/>
      <c r="M6" s="20"/>
      <c r="N6" s="20"/>
      <c r="O6" s="20"/>
      <c r="P6" s="20"/>
      <c r="Q6" s="20"/>
      <c r="R6" s="20"/>
      <c r="S6" s="20"/>
    </row>
    <row r="7" spans="2:19" s="24" customFormat="1" ht="15" customHeight="1" thickTop="1" x14ac:dyDescent="0.2">
      <c r="B7" s="20"/>
      <c r="C7" s="176" t="s">
        <v>469</v>
      </c>
      <c r="D7" s="177"/>
      <c r="E7" s="177"/>
      <c r="F7" s="177"/>
      <c r="G7" s="178"/>
      <c r="H7" s="20"/>
      <c r="I7" s="22"/>
      <c r="J7" s="23"/>
      <c r="K7" s="20"/>
      <c r="L7" s="20"/>
      <c r="M7" s="20"/>
      <c r="N7" s="20"/>
      <c r="O7" s="20"/>
      <c r="P7" s="20"/>
      <c r="Q7" s="20"/>
      <c r="R7" s="20"/>
      <c r="S7" s="20"/>
    </row>
    <row r="8" spans="2:19" s="24" customFormat="1" ht="15" customHeight="1" x14ac:dyDescent="0.2">
      <c r="B8" s="20"/>
      <c r="C8" s="179"/>
      <c r="D8" s="180"/>
      <c r="E8" s="180"/>
      <c r="F8" s="180"/>
      <c r="G8" s="181"/>
      <c r="H8" s="20"/>
      <c r="I8" s="22"/>
      <c r="J8" s="23"/>
      <c r="K8" s="20"/>
      <c r="L8" s="20"/>
      <c r="M8" s="20"/>
      <c r="N8" s="20"/>
      <c r="O8" s="20"/>
      <c r="P8" s="20"/>
      <c r="Q8" s="20"/>
      <c r="R8" s="20"/>
      <c r="S8" s="20"/>
    </row>
    <row r="9" spans="2:19" s="24" customFormat="1" ht="15" customHeight="1" x14ac:dyDescent="0.2">
      <c r="B9" s="20"/>
      <c r="C9" s="182" t="s">
        <v>18</v>
      </c>
      <c r="D9" s="183"/>
      <c r="E9" s="183"/>
      <c r="F9" s="183"/>
      <c r="G9" s="184"/>
      <c r="H9" s="20"/>
      <c r="I9" s="22"/>
      <c r="J9" s="23"/>
      <c r="K9" s="20"/>
      <c r="L9" s="20"/>
      <c r="M9" s="20"/>
      <c r="N9" s="20"/>
      <c r="O9" s="20"/>
      <c r="P9" s="20"/>
      <c r="Q9" s="20"/>
      <c r="R9" s="20"/>
      <c r="S9" s="20"/>
    </row>
    <row r="10" spans="2:19" s="24" customFormat="1" ht="15" customHeight="1" x14ac:dyDescent="0.2">
      <c r="B10" s="20"/>
      <c r="C10" s="182"/>
      <c r="D10" s="183"/>
      <c r="E10" s="183"/>
      <c r="F10" s="183"/>
      <c r="G10" s="184"/>
      <c r="H10" s="20"/>
      <c r="I10" s="22"/>
      <c r="J10" s="23"/>
      <c r="K10" s="20"/>
      <c r="L10" s="20"/>
      <c r="M10" s="20"/>
      <c r="N10" s="20"/>
      <c r="O10" s="20"/>
      <c r="P10" s="20"/>
      <c r="Q10" s="20"/>
      <c r="R10" s="20"/>
      <c r="S10" s="20"/>
    </row>
    <row r="11" spans="2:19" s="24" customFormat="1" ht="15" customHeight="1" x14ac:dyDescent="0.2">
      <c r="B11" s="37"/>
      <c r="C11" s="185" t="s">
        <v>41</v>
      </c>
      <c r="D11" s="185"/>
      <c r="E11" s="185"/>
      <c r="F11" s="185"/>
      <c r="G11" s="186"/>
      <c r="H11" s="20"/>
      <c r="I11" s="22"/>
      <c r="J11" s="23"/>
      <c r="K11" s="20"/>
      <c r="L11" s="20"/>
      <c r="M11" s="20"/>
      <c r="N11" s="20"/>
      <c r="O11" s="20"/>
      <c r="P11" s="20"/>
      <c r="Q11" s="20"/>
      <c r="R11" s="20"/>
      <c r="S11" s="20"/>
    </row>
    <row r="12" spans="2:19" s="24" customFormat="1" ht="15" customHeight="1" thickBot="1" x14ac:dyDescent="0.25">
      <c r="B12" s="37"/>
      <c r="C12" s="187"/>
      <c r="D12" s="187"/>
      <c r="E12" s="187"/>
      <c r="F12" s="187"/>
      <c r="G12" s="188"/>
      <c r="H12" s="20"/>
      <c r="I12" s="22"/>
      <c r="J12" s="23"/>
      <c r="K12" s="20"/>
      <c r="L12" s="20"/>
      <c r="M12" s="20"/>
      <c r="N12" s="20"/>
      <c r="O12" s="20"/>
      <c r="P12" s="20"/>
      <c r="Q12" s="20"/>
      <c r="R12" s="20"/>
      <c r="S12" s="20"/>
    </row>
    <row r="13" spans="2:19" ht="15" customHeight="1" thickTop="1" x14ac:dyDescent="0.2">
      <c r="C13" s="38"/>
      <c r="D13" s="38"/>
      <c r="E13" s="38"/>
      <c r="F13" s="38"/>
      <c r="G13" s="38"/>
      <c r="H13" s="38"/>
      <c r="I13" s="38"/>
      <c r="J13" s="39"/>
    </row>
    <row r="14" spans="2:19" s="30" customFormat="1" ht="15" customHeight="1" x14ac:dyDescent="0.2">
      <c r="C14" s="47"/>
      <c r="D14" s="47"/>
      <c r="E14" s="47"/>
      <c r="F14" s="47"/>
      <c r="G14" s="47"/>
      <c r="H14" s="47"/>
      <c r="I14" s="47"/>
      <c r="J14" s="48"/>
    </row>
    <row r="15" spans="2:19" s="30" customFormat="1" ht="21" customHeight="1" x14ac:dyDescent="0.2">
      <c r="B15" s="172" t="s">
        <v>44</v>
      </c>
      <c r="C15" s="172"/>
      <c r="D15" s="172"/>
      <c r="E15" s="172"/>
      <c r="F15" s="172"/>
      <c r="G15" s="172"/>
      <c r="H15" s="172"/>
      <c r="J15" s="48"/>
    </row>
    <row r="16" spans="2:19" s="30" customFormat="1" ht="14.25" customHeight="1" x14ac:dyDescent="0.2">
      <c r="C16" s="47"/>
      <c r="D16" s="47"/>
      <c r="E16" s="47"/>
      <c r="F16" s="47"/>
      <c r="G16" s="47"/>
      <c r="H16" s="47"/>
      <c r="I16" s="47"/>
      <c r="J16" s="48"/>
    </row>
    <row r="17" spans="2:32" s="30" customFormat="1" ht="42.75" customHeight="1" x14ac:dyDescent="0.2">
      <c r="B17" s="168" t="s">
        <v>47</v>
      </c>
      <c r="C17" s="168"/>
      <c r="D17" s="168"/>
      <c r="E17" s="168"/>
      <c r="F17" s="168"/>
      <c r="G17" s="168"/>
      <c r="H17" s="168"/>
      <c r="I17" s="25"/>
      <c r="J17" s="25"/>
      <c r="K17" s="25"/>
      <c r="L17" s="25"/>
      <c r="M17" s="21"/>
      <c r="N17" s="26"/>
      <c r="O17" s="26"/>
      <c r="P17" s="26"/>
      <c r="Q17" s="26"/>
      <c r="R17" s="26"/>
      <c r="S17" s="26"/>
      <c r="T17" s="26"/>
      <c r="U17" s="26"/>
      <c r="V17" s="26"/>
      <c r="W17" s="26"/>
      <c r="X17" s="26"/>
      <c r="Y17" s="26"/>
      <c r="Z17" s="26"/>
      <c r="AA17" s="26"/>
      <c r="AB17" s="26"/>
      <c r="AC17" s="26"/>
      <c r="AD17" s="26"/>
      <c r="AE17" s="26"/>
      <c r="AF17" s="26"/>
    </row>
    <row r="18" spans="2:32" ht="28.5" customHeight="1" x14ac:dyDescent="0.2">
      <c r="B18" s="171" t="s">
        <v>45</v>
      </c>
      <c r="C18" s="171"/>
      <c r="D18" s="171"/>
      <c r="E18" s="171"/>
      <c r="F18" s="171"/>
      <c r="G18" s="171"/>
      <c r="H18" s="171"/>
      <c r="I18" s="34"/>
      <c r="J18" s="34"/>
      <c r="K18" s="34"/>
      <c r="L18" s="34"/>
      <c r="M18" s="34"/>
      <c r="N18" s="20"/>
      <c r="O18" s="20"/>
      <c r="P18" s="20"/>
      <c r="Q18" s="20"/>
      <c r="R18" s="20"/>
      <c r="S18" s="20"/>
      <c r="T18" s="20"/>
      <c r="U18" s="20"/>
      <c r="V18" s="20"/>
      <c r="W18" s="20"/>
      <c r="X18" s="20"/>
      <c r="Y18" s="20"/>
      <c r="Z18" s="20"/>
      <c r="AA18" s="20"/>
      <c r="AB18" s="20"/>
      <c r="AC18" s="20"/>
      <c r="AD18" s="20"/>
      <c r="AE18" s="20"/>
      <c r="AF18" s="20"/>
    </row>
    <row r="19" spans="2:32" ht="15" customHeight="1" x14ac:dyDescent="0.2">
      <c r="B19" s="171" t="s">
        <v>46</v>
      </c>
      <c r="C19" s="171"/>
      <c r="D19" s="171"/>
      <c r="E19" s="171"/>
      <c r="F19" s="171"/>
      <c r="G19" s="171"/>
      <c r="H19" s="171"/>
      <c r="I19" s="34"/>
      <c r="J19" s="34"/>
      <c r="K19" s="34"/>
      <c r="L19" s="34"/>
      <c r="M19" s="34"/>
      <c r="N19" s="20"/>
      <c r="O19" s="20"/>
      <c r="P19" s="20"/>
      <c r="Q19" s="20"/>
      <c r="R19" s="20"/>
      <c r="S19" s="20"/>
      <c r="T19" s="20"/>
      <c r="U19" s="20"/>
      <c r="V19" s="20"/>
      <c r="W19" s="20"/>
      <c r="X19" s="20"/>
      <c r="Y19" s="20"/>
      <c r="Z19" s="20"/>
      <c r="AA19" s="20"/>
      <c r="AB19" s="20"/>
      <c r="AC19" s="20"/>
      <c r="AD19" s="20"/>
      <c r="AE19" s="20"/>
      <c r="AF19" s="20"/>
    </row>
    <row r="20" spans="2:32" ht="42.75" customHeight="1" x14ac:dyDescent="0.2">
      <c r="B20" s="171" t="s">
        <v>48</v>
      </c>
      <c r="C20" s="171"/>
      <c r="D20" s="171"/>
      <c r="E20" s="171"/>
      <c r="F20" s="171"/>
      <c r="G20" s="171"/>
      <c r="H20" s="171"/>
      <c r="I20" s="34"/>
      <c r="J20" s="34"/>
      <c r="K20" s="34"/>
      <c r="L20" s="34"/>
      <c r="M20" s="34"/>
      <c r="N20" s="20"/>
      <c r="O20" s="20"/>
      <c r="P20" s="20"/>
      <c r="Q20" s="20"/>
      <c r="R20" s="20"/>
      <c r="S20" s="20"/>
      <c r="T20" s="20"/>
      <c r="U20" s="20"/>
      <c r="V20" s="20"/>
      <c r="W20" s="20"/>
      <c r="X20" s="20"/>
      <c r="Y20" s="20"/>
      <c r="Z20" s="20"/>
      <c r="AA20" s="20"/>
      <c r="AB20" s="20"/>
      <c r="AC20" s="20"/>
      <c r="AD20" s="20"/>
      <c r="AE20" s="20"/>
      <c r="AF20" s="20"/>
    </row>
    <row r="21" spans="2:32" ht="42.75" customHeight="1" x14ac:dyDescent="0.2">
      <c r="B21" s="171" t="s">
        <v>49</v>
      </c>
      <c r="C21" s="171"/>
      <c r="D21" s="171"/>
      <c r="E21" s="171"/>
      <c r="F21" s="171"/>
      <c r="G21" s="171"/>
      <c r="H21" s="171"/>
      <c r="I21" s="49"/>
      <c r="J21" s="34"/>
      <c r="K21" s="34"/>
      <c r="L21" s="34"/>
      <c r="M21" s="34"/>
      <c r="N21" s="20"/>
      <c r="O21" s="20"/>
      <c r="P21" s="20"/>
      <c r="Q21" s="20"/>
      <c r="R21" s="20"/>
      <c r="S21" s="20"/>
      <c r="T21" s="20"/>
      <c r="U21" s="20"/>
      <c r="V21" s="20"/>
      <c r="W21" s="20"/>
      <c r="X21" s="20"/>
      <c r="Y21" s="20"/>
      <c r="Z21" s="20"/>
      <c r="AA21" s="20"/>
      <c r="AB21" s="20"/>
      <c r="AC21" s="20"/>
      <c r="AD21" s="20"/>
      <c r="AE21" s="20"/>
      <c r="AF21" s="20"/>
    </row>
    <row r="22" spans="2:32" ht="12.75" x14ac:dyDescent="0.2">
      <c r="B22" s="171" t="s">
        <v>247</v>
      </c>
      <c r="C22" s="171"/>
      <c r="D22" s="171"/>
      <c r="E22" s="171"/>
      <c r="F22" s="171"/>
      <c r="G22" s="171"/>
      <c r="H22" s="171"/>
      <c r="I22" s="49"/>
      <c r="J22" s="34"/>
      <c r="K22" s="34"/>
      <c r="L22" s="34"/>
      <c r="M22" s="34"/>
      <c r="N22" s="20"/>
      <c r="O22" s="20"/>
      <c r="P22" s="20"/>
      <c r="Q22" s="20"/>
      <c r="R22" s="20"/>
      <c r="S22" s="20"/>
      <c r="T22" s="20"/>
      <c r="U22" s="20"/>
      <c r="V22" s="20"/>
      <c r="W22" s="20"/>
      <c r="X22" s="20"/>
      <c r="Y22" s="20"/>
      <c r="Z22" s="20"/>
      <c r="AA22" s="20"/>
      <c r="AB22" s="20"/>
      <c r="AC22" s="20"/>
      <c r="AD22" s="20"/>
      <c r="AE22" s="20"/>
      <c r="AF22" s="20"/>
    </row>
    <row r="23" spans="2:32" ht="14.25" customHeight="1" x14ac:dyDescent="0.2">
      <c r="B23" s="30"/>
      <c r="C23" s="47"/>
      <c r="D23" s="47"/>
      <c r="E23" s="47"/>
      <c r="F23" s="47"/>
      <c r="G23" s="47"/>
      <c r="H23" s="47"/>
      <c r="I23" s="25"/>
      <c r="J23" s="25"/>
      <c r="K23" s="25"/>
      <c r="L23" s="25"/>
      <c r="M23" s="21"/>
      <c r="N23" s="20"/>
      <c r="O23" s="20"/>
      <c r="P23" s="20"/>
      <c r="Q23" s="20"/>
      <c r="R23" s="20"/>
      <c r="S23" s="20"/>
      <c r="T23" s="20"/>
      <c r="U23" s="20"/>
      <c r="V23" s="20"/>
      <c r="W23" s="20"/>
      <c r="X23" s="20"/>
      <c r="Y23" s="20"/>
      <c r="Z23" s="20"/>
      <c r="AA23" s="20"/>
      <c r="AB23" s="20"/>
      <c r="AC23" s="20"/>
      <c r="AD23" s="20"/>
      <c r="AE23" s="20"/>
      <c r="AF23" s="20"/>
    </row>
    <row r="24" spans="2:32" ht="21" customHeight="1" x14ac:dyDescent="0.2">
      <c r="B24" s="172" t="s">
        <v>2</v>
      </c>
      <c r="C24" s="172"/>
      <c r="D24" s="172"/>
      <c r="E24" s="172"/>
      <c r="F24" s="172"/>
      <c r="G24" s="172"/>
      <c r="H24" s="172"/>
      <c r="I24" s="38"/>
    </row>
    <row r="25" spans="2:32" ht="12.75" customHeight="1" x14ac:dyDescent="0.2">
      <c r="B25" s="30"/>
      <c r="C25" s="47"/>
      <c r="D25" s="47"/>
      <c r="E25" s="47"/>
      <c r="F25" s="47"/>
      <c r="G25" s="47"/>
      <c r="H25" s="47"/>
    </row>
    <row r="26" spans="2:32" ht="12.75" customHeight="1" x14ac:dyDescent="0.2">
      <c r="B26" s="43" t="s">
        <v>53</v>
      </c>
      <c r="C26" s="47"/>
      <c r="D26" s="47"/>
      <c r="E26" s="47"/>
      <c r="F26" s="47"/>
      <c r="G26" s="47"/>
      <c r="H26" s="47"/>
    </row>
    <row r="27" spans="2:32" ht="28.5" customHeight="1" x14ac:dyDescent="0.2">
      <c r="B27" s="168" t="s">
        <v>51</v>
      </c>
      <c r="C27" s="168"/>
      <c r="D27" s="168"/>
      <c r="E27" s="168"/>
      <c r="F27" s="168"/>
      <c r="G27" s="168"/>
      <c r="H27" s="168"/>
    </row>
    <row r="28" spans="2:32" ht="12.75" customHeight="1" x14ac:dyDescent="0.2"/>
    <row r="29" spans="2:32" ht="12.75" customHeight="1" x14ac:dyDescent="0.2">
      <c r="B29" s="43" t="s">
        <v>3</v>
      </c>
      <c r="C29" s="44"/>
      <c r="D29" s="44"/>
      <c r="E29" s="44"/>
      <c r="F29" s="44"/>
      <c r="G29" s="44"/>
      <c r="H29" s="44"/>
    </row>
    <row r="30" spans="2:32" ht="28.5" customHeight="1" x14ac:dyDescent="0.2">
      <c r="B30" s="168" t="s">
        <v>4</v>
      </c>
      <c r="C30" s="168"/>
      <c r="D30" s="168"/>
      <c r="E30" s="168"/>
      <c r="F30" s="168"/>
      <c r="G30" s="168"/>
      <c r="H30" s="168"/>
    </row>
    <row r="31" spans="2:32" ht="14.25" customHeight="1" x14ac:dyDescent="0.2">
      <c r="B31" s="50"/>
      <c r="C31" s="50"/>
      <c r="D31" s="50"/>
      <c r="E31" s="50"/>
      <c r="F31" s="50"/>
      <c r="G31" s="50"/>
      <c r="H31" s="50"/>
    </row>
    <row r="32" spans="2:32" ht="21" customHeight="1" x14ac:dyDescent="0.2">
      <c r="B32" s="172" t="s">
        <v>52</v>
      </c>
      <c r="C32" s="172"/>
      <c r="D32" s="172"/>
      <c r="E32" s="172"/>
      <c r="F32" s="172"/>
      <c r="G32" s="172"/>
      <c r="H32" s="172"/>
      <c r="I32" s="38"/>
      <c r="J32" s="39"/>
    </row>
    <row r="33" spans="2:18" ht="14.25" customHeight="1" x14ac:dyDescent="0.2">
      <c r="C33" s="40"/>
      <c r="D33" s="38"/>
      <c r="E33" s="38"/>
      <c r="F33" s="38"/>
      <c r="G33" s="38"/>
      <c r="H33" s="38"/>
      <c r="I33" s="38"/>
      <c r="J33" s="39"/>
    </row>
    <row r="34" spans="2:18" ht="14.25" customHeight="1" x14ac:dyDescent="0.2">
      <c r="B34" s="168" t="s">
        <v>54</v>
      </c>
      <c r="C34" s="168"/>
      <c r="D34" s="168"/>
      <c r="E34" s="168"/>
      <c r="F34" s="168"/>
      <c r="G34" s="168"/>
      <c r="H34" s="168"/>
      <c r="I34" s="38"/>
      <c r="J34" s="39"/>
    </row>
    <row r="35" spans="2:18" ht="14.25" customHeight="1" x14ac:dyDescent="0.2">
      <c r="B35" s="168"/>
      <c r="C35" s="168"/>
      <c r="D35" s="168"/>
      <c r="E35" s="168"/>
      <c r="F35" s="168"/>
      <c r="G35" s="168"/>
      <c r="H35" s="168"/>
    </row>
    <row r="36" spans="2:18" ht="14.25" customHeight="1" x14ac:dyDescent="0.2">
      <c r="B36" s="170" t="s">
        <v>57</v>
      </c>
      <c r="C36" s="170"/>
      <c r="D36" s="170"/>
      <c r="E36" s="170"/>
      <c r="F36" s="170"/>
      <c r="G36" s="170"/>
      <c r="H36" s="170"/>
    </row>
    <row r="37" spans="2:18" s="45" customFormat="1" ht="14.25" customHeight="1" x14ac:dyDescent="0.2">
      <c r="B37" s="168" t="s">
        <v>7</v>
      </c>
      <c r="C37" s="168"/>
      <c r="D37" s="168"/>
      <c r="E37" s="168"/>
      <c r="F37" s="168"/>
      <c r="G37" s="168"/>
      <c r="H37" s="168"/>
      <c r="I37" s="51"/>
      <c r="J37" s="51"/>
      <c r="K37" s="51"/>
      <c r="L37" s="51"/>
      <c r="M37" s="51"/>
      <c r="N37" s="51"/>
      <c r="O37" s="51"/>
      <c r="P37" s="51"/>
      <c r="Q37" s="51"/>
      <c r="R37" s="51"/>
    </row>
    <row r="38" spans="2:18" s="45" customFormat="1" ht="14.25" customHeight="1" x14ac:dyDescent="0.2">
      <c r="B38" s="169" t="s">
        <v>58</v>
      </c>
      <c r="C38" s="169"/>
      <c r="D38" s="169"/>
      <c r="E38" s="29" t="s">
        <v>69</v>
      </c>
      <c r="F38" s="49"/>
      <c r="G38" s="49"/>
      <c r="H38" s="49"/>
      <c r="I38" s="51"/>
      <c r="J38" s="51"/>
      <c r="K38" s="51"/>
      <c r="L38" s="51"/>
      <c r="M38" s="51"/>
      <c r="N38" s="51"/>
      <c r="O38" s="51"/>
      <c r="P38" s="51"/>
      <c r="Q38" s="51"/>
      <c r="R38" s="51"/>
    </row>
    <row r="39" spans="2:18" s="45" customFormat="1" ht="28.5" customHeight="1" x14ac:dyDescent="0.2">
      <c r="B39" s="169" t="s">
        <v>55</v>
      </c>
      <c r="C39" s="169"/>
      <c r="D39" s="169"/>
      <c r="E39" s="169"/>
      <c r="F39" s="169"/>
      <c r="G39" s="169"/>
      <c r="H39" s="169"/>
      <c r="I39" s="51"/>
      <c r="J39" s="51"/>
      <c r="K39" s="51"/>
      <c r="L39" s="51"/>
      <c r="M39" s="51"/>
      <c r="N39" s="51"/>
      <c r="O39" s="51"/>
      <c r="P39" s="51"/>
      <c r="Q39" s="51"/>
      <c r="R39" s="51"/>
    </row>
    <row r="40" spans="2:18" s="45" customFormat="1" ht="49.5" customHeight="1" x14ac:dyDescent="0.2">
      <c r="B40" s="168" t="s">
        <v>479</v>
      </c>
      <c r="C40" s="168"/>
      <c r="D40" s="168"/>
      <c r="E40" s="168"/>
      <c r="F40" s="168"/>
      <c r="G40" s="168"/>
      <c r="H40" s="168"/>
      <c r="I40" s="32"/>
      <c r="J40" s="32"/>
      <c r="K40" s="32"/>
      <c r="L40" s="32"/>
      <c r="M40" s="32"/>
      <c r="N40" s="32"/>
      <c r="O40" s="32"/>
      <c r="P40" s="32"/>
      <c r="Q40" s="32"/>
    </row>
    <row r="41" spans="2:18" s="45" customFormat="1" ht="14.25" customHeight="1" x14ac:dyDescent="0.2">
      <c r="B41" s="168" t="s">
        <v>42</v>
      </c>
      <c r="C41" s="168"/>
      <c r="D41" s="168"/>
      <c r="E41" s="168"/>
      <c r="F41" s="168"/>
      <c r="G41" s="168"/>
      <c r="H41" s="168"/>
    </row>
    <row r="42" spans="2:18" s="45" customFormat="1" ht="28.5" customHeight="1" x14ac:dyDescent="0.2">
      <c r="B42" s="168" t="s">
        <v>43</v>
      </c>
      <c r="C42" s="168"/>
      <c r="D42" s="168"/>
      <c r="E42" s="168"/>
      <c r="F42" s="168"/>
      <c r="G42" s="168"/>
      <c r="H42" s="168"/>
      <c r="I42" s="46"/>
      <c r="J42" s="46"/>
      <c r="K42" s="46"/>
      <c r="L42" s="46"/>
      <c r="M42" s="46"/>
      <c r="N42" s="46"/>
      <c r="O42" s="46"/>
      <c r="P42" s="46"/>
      <c r="Q42" s="46"/>
    </row>
    <row r="43" spans="2:18" ht="13.5" customHeight="1" x14ac:dyDescent="0.2">
      <c r="B43" s="50"/>
      <c r="C43" s="50"/>
      <c r="D43" s="50"/>
      <c r="E43" s="50"/>
      <c r="F43" s="50"/>
      <c r="G43" s="50"/>
      <c r="H43" s="50"/>
    </row>
    <row r="44" spans="2:18" ht="21" customHeight="1" x14ac:dyDescent="0.2">
      <c r="B44" s="172" t="s">
        <v>56</v>
      </c>
      <c r="C44" s="172"/>
      <c r="D44" s="172"/>
      <c r="E44" s="172"/>
      <c r="F44" s="172"/>
      <c r="G44" s="172"/>
      <c r="H44" s="172"/>
    </row>
    <row r="45" spans="2:18" ht="14.25" customHeight="1" x14ac:dyDescent="0.2">
      <c r="C45" s="40"/>
      <c r="D45" s="38"/>
      <c r="E45" s="38"/>
      <c r="F45" s="38"/>
      <c r="G45" s="38"/>
      <c r="H45" s="38"/>
      <c r="I45" s="38"/>
      <c r="J45" s="39"/>
    </row>
    <row r="46" spans="2:18" ht="15" customHeight="1" x14ac:dyDescent="0.2">
      <c r="B46" s="1" t="s">
        <v>50</v>
      </c>
      <c r="I46" s="38"/>
    </row>
    <row r="47" spans="2:18" s="28" customFormat="1" ht="15" customHeight="1" x14ac:dyDescent="0.25">
      <c r="B47" s="29" t="s">
        <v>248</v>
      </c>
      <c r="C47" s="29" t="s">
        <v>6</v>
      </c>
      <c r="D47" s="29"/>
      <c r="E47" s="29"/>
      <c r="F47" s="29"/>
      <c r="G47" s="29"/>
      <c r="H47" s="29"/>
      <c r="I47" s="41"/>
    </row>
    <row r="48" spans="2:18" s="28" customFormat="1" ht="15" customHeight="1" x14ac:dyDescent="0.25">
      <c r="B48" s="29" t="s">
        <v>0</v>
      </c>
      <c r="C48" s="61" t="s">
        <v>68</v>
      </c>
      <c r="D48" s="29"/>
      <c r="E48" s="29"/>
      <c r="F48" s="29"/>
      <c r="G48" s="29"/>
      <c r="H48" s="29"/>
      <c r="I48" s="41"/>
    </row>
    <row r="49" spans="2:9" s="28" customFormat="1" ht="15" customHeight="1" x14ac:dyDescent="0.25">
      <c r="B49" s="28" t="s">
        <v>1</v>
      </c>
      <c r="C49" s="173" t="s">
        <v>41</v>
      </c>
      <c r="D49" s="173"/>
      <c r="E49" s="42"/>
      <c r="F49" s="42"/>
      <c r="G49" s="42"/>
      <c r="H49" s="42"/>
      <c r="I49" s="41"/>
    </row>
    <row r="50" spans="2:9" ht="12.75" customHeight="1" x14ac:dyDescent="0.2"/>
    <row r="51" spans="2:9" ht="12.75" customHeight="1" x14ac:dyDescent="0.2"/>
    <row r="52" spans="2:9" ht="12.75" customHeight="1" x14ac:dyDescent="0.2"/>
    <row r="53" spans="2:9" ht="12.75" customHeight="1" x14ac:dyDescent="0.2"/>
    <row r="54" spans="2:9" ht="12.75" customHeight="1" x14ac:dyDescent="0.2"/>
    <row r="55" spans="2:9" ht="12.75" customHeight="1" x14ac:dyDescent="0.2"/>
    <row r="56" spans="2:9" ht="12.75" customHeight="1" x14ac:dyDescent="0.2"/>
    <row r="57" spans="2:9" ht="12.75" customHeight="1" x14ac:dyDescent="0.2"/>
    <row r="58" spans="2:9" ht="12.75" customHeight="1" x14ac:dyDescent="0.2"/>
    <row r="59" spans="2:9" ht="12.75" customHeight="1" x14ac:dyDescent="0.2"/>
    <row r="60" spans="2:9" ht="12.75" customHeight="1" x14ac:dyDescent="0.2"/>
    <row r="61" spans="2:9" ht="12.75" customHeight="1" x14ac:dyDescent="0.2"/>
    <row r="62" spans="2:9" ht="12.75" customHeight="1" x14ac:dyDescent="0.2"/>
    <row r="63" spans="2:9" ht="12.75" customHeight="1" x14ac:dyDescent="0.2"/>
    <row r="64" spans="2:9"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sheetData>
  <sheetProtection algorithmName="SHA-512" hashValue="vCLTiU/00a+bD/ayugmPseQzbw/dIO5WMVJOrIFbfQIBBYOp5Ewbu3BRd+OeTVwvRjXwwYUJQqxph6Y2YOa5Rg==" saltValue="gwKzUGUXY9owC56a2lf16Q==" spinCount="100000" sheet="1" objects="1" scenarios="1" selectLockedCells="1"/>
  <mergeCells count="27">
    <mergeCell ref="B17:H17"/>
    <mergeCell ref="B18:H18"/>
    <mergeCell ref="B19:H19"/>
    <mergeCell ref="B15:H15"/>
    <mergeCell ref="B2:H3"/>
    <mergeCell ref="B4:H5"/>
    <mergeCell ref="C7:G8"/>
    <mergeCell ref="C9:G10"/>
    <mergeCell ref="C11:G12"/>
    <mergeCell ref="C49:D49"/>
    <mergeCell ref="B40:H40"/>
    <mergeCell ref="B42:H42"/>
    <mergeCell ref="B41:H41"/>
    <mergeCell ref="B44:H44"/>
    <mergeCell ref="B20:H20"/>
    <mergeCell ref="B21:H21"/>
    <mergeCell ref="B30:H30"/>
    <mergeCell ref="B32:H32"/>
    <mergeCell ref="B24:H24"/>
    <mergeCell ref="B22:H22"/>
    <mergeCell ref="B27:H27"/>
    <mergeCell ref="B35:H35"/>
    <mergeCell ref="B37:H37"/>
    <mergeCell ref="B39:H39"/>
    <mergeCell ref="B38:D38"/>
    <mergeCell ref="B34:H34"/>
    <mergeCell ref="B36:H36"/>
  </mergeCells>
  <hyperlinks>
    <hyperlink ref="C49" r:id="rId1"/>
    <hyperlink ref="F9:G12" r:id="rId2" display="werkstattstudie@bnetza.de"/>
    <hyperlink ref="C9:G12" r:id="rId3" display="als Microsoft Excel-Datei zu senden an:"/>
    <hyperlink ref="B39:H39" r:id="rId4" display="https://www.bundesnetzagentur.de/SharedDocs/Downloads/DE/Sachgebiete/Eisenbahn/Unternehmen_Institutionen/Veroeffentlichungen/Marktuntersuchungen/Verschluesselungsprogramm/VerschluesselungsProgrBnaEncryptSchieneID16055zip.zip"/>
    <hyperlink ref="B38" r:id="rId5"/>
  </hyperlinks>
  <pageMargins left="0.39370078740157483" right="0.19685039370078741" top="0.29527559055118113" bottom="0.39370078740157483" header="0.31496062992125984" footer="0.19685039370078741"/>
  <pageSetup paperSize="9" scale="35" orientation="portrait" r:id="rId6"/>
  <headerFooter scaleWithDoc="0" alignWithMargins="0">
    <oddFooter>Seite &amp;P</oddFooter>
  </headerFooter>
  <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4">
    <tabColor rgb="FFFFE1C6"/>
    <pageSetUpPr fitToPage="1"/>
  </sheetPr>
  <dimension ref="A1:AT315"/>
  <sheetViews>
    <sheetView showGridLines="0" tabSelected="1" zoomScaleNormal="100" workbookViewId="0">
      <selection activeCell="E13" sqref="E13:H13"/>
    </sheetView>
  </sheetViews>
  <sheetFormatPr baseColWidth="10" defaultColWidth="11.42578125" defaultRowHeight="12.75" customHeight="1" x14ac:dyDescent="0.2"/>
  <cols>
    <col min="1" max="1" width="2.7109375" style="72" customWidth="1"/>
    <col min="2" max="2" width="3.5703125" style="72" customWidth="1"/>
    <col min="3" max="23" width="10" style="72" customWidth="1"/>
    <col min="24" max="24" width="8.28515625" style="71" customWidth="1"/>
    <col min="25" max="25" width="8.28515625" style="155" hidden="1" customWidth="1"/>
    <col min="26" max="26" width="8.28515625" style="71" bestFit="1" customWidth="1"/>
    <col min="27" max="27" width="6.85546875" style="71" bestFit="1" customWidth="1"/>
    <col min="28" max="28" width="10.140625" style="71" customWidth="1"/>
    <col min="29" max="32" width="11.42578125" style="71"/>
    <col min="33" max="41" width="11.42578125" style="70"/>
    <col min="42" max="16384" width="11.42578125" style="72"/>
  </cols>
  <sheetData>
    <row r="1" spans="2:32" ht="15" customHeight="1" x14ac:dyDescent="0.2">
      <c r="B1" s="70"/>
      <c r="C1" s="70"/>
      <c r="D1" s="70"/>
      <c r="E1" s="70"/>
      <c r="F1" s="70"/>
      <c r="G1" s="70"/>
      <c r="H1" s="70"/>
      <c r="I1" s="70"/>
      <c r="J1" s="70"/>
      <c r="K1" s="70"/>
      <c r="L1" s="70"/>
      <c r="M1" s="70"/>
      <c r="N1" s="70"/>
      <c r="O1" s="70"/>
      <c r="P1" s="70"/>
      <c r="Q1" s="70"/>
      <c r="R1" s="70"/>
      <c r="S1" s="70"/>
      <c r="T1" s="70"/>
      <c r="U1" s="70"/>
      <c r="V1" s="70"/>
      <c r="W1" s="70"/>
    </row>
    <row r="2" spans="2:32" ht="15" customHeight="1" x14ac:dyDescent="0.2">
      <c r="B2" s="242" t="s">
        <v>17</v>
      </c>
      <c r="C2" s="242"/>
      <c r="D2" s="242"/>
      <c r="E2" s="242"/>
      <c r="F2" s="242"/>
      <c r="G2" s="242"/>
      <c r="H2" s="242"/>
      <c r="I2" s="242"/>
      <c r="J2" s="242"/>
      <c r="K2" s="242"/>
      <c r="L2" s="242"/>
      <c r="M2" s="242"/>
      <c r="N2" s="242"/>
      <c r="O2" s="242"/>
      <c r="P2" s="242"/>
      <c r="Q2" s="242"/>
      <c r="R2" s="242"/>
      <c r="S2" s="242"/>
      <c r="T2" s="242"/>
      <c r="U2" s="242"/>
      <c r="V2" s="242"/>
      <c r="W2" s="242"/>
    </row>
    <row r="3" spans="2:32" ht="15" customHeight="1" x14ac:dyDescent="0.2">
      <c r="B3" s="242"/>
      <c r="C3" s="242"/>
      <c r="D3" s="242"/>
      <c r="E3" s="242"/>
      <c r="F3" s="242"/>
      <c r="G3" s="242"/>
      <c r="H3" s="242"/>
      <c r="I3" s="242"/>
      <c r="J3" s="242"/>
      <c r="K3" s="242"/>
      <c r="L3" s="242"/>
      <c r="M3" s="242"/>
      <c r="N3" s="242"/>
      <c r="O3" s="242"/>
      <c r="P3" s="242"/>
      <c r="Q3" s="242"/>
      <c r="R3" s="242"/>
      <c r="S3" s="242"/>
      <c r="T3" s="242"/>
      <c r="U3" s="242"/>
      <c r="V3" s="242"/>
      <c r="W3" s="242"/>
    </row>
    <row r="4" spans="2:32" ht="15" customHeight="1" x14ac:dyDescent="0.2">
      <c r="B4" s="243" t="s">
        <v>198</v>
      </c>
      <c r="C4" s="243"/>
      <c r="D4" s="243"/>
      <c r="E4" s="243"/>
      <c r="F4" s="243"/>
      <c r="G4" s="243"/>
      <c r="H4" s="243"/>
      <c r="I4" s="243"/>
      <c r="J4" s="243"/>
      <c r="K4" s="243"/>
      <c r="L4" s="243"/>
      <c r="M4" s="243"/>
      <c r="N4" s="243"/>
      <c r="O4" s="243"/>
      <c r="P4" s="243"/>
      <c r="Q4" s="243"/>
      <c r="R4" s="243"/>
      <c r="S4" s="243"/>
      <c r="T4" s="243"/>
      <c r="U4" s="243"/>
      <c r="V4" s="243"/>
      <c r="W4" s="243"/>
    </row>
    <row r="5" spans="2:32" ht="15" customHeight="1" x14ac:dyDescent="0.2">
      <c r="B5" s="243"/>
      <c r="C5" s="243"/>
      <c r="D5" s="243"/>
      <c r="E5" s="243"/>
      <c r="F5" s="243"/>
      <c r="G5" s="243"/>
      <c r="H5" s="243"/>
      <c r="I5" s="243"/>
      <c r="J5" s="243"/>
      <c r="K5" s="243"/>
      <c r="L5" s="243"/>
      <c r="M5" s="243"/>
      <c r="N5" s="243"/>
      <c r="O5" s="243"/>
      <c r="P5" s="243"/>
      <c r="Q5" s="243"/>
      <c r="R5" s="243"/>
      <c r="S5" s="243"/>
      <c r="T5" s="243"/>
      <c r="U5" s="243"/>
      <c r="V5" s="243"/>
      <c r="W5" s="243"/>
    </row>
    <row r="6" spans="2:32" ht="15" customHeight="1" x14ac:dyDescent="0.2">
      <c r="B6" s="240" t="s">
        <v>468</v>
      </c>
      <c r="C6" s="241"/>
      <c r="D6" s="241"/>
      <c r="E6" s="241"/>
      <c r="F6" s="241"/>
      <c r="G6" s="241"/>
      <c r="H6" s="241"/>
      <c r="I6" s="241"/>
      <c r="J6" s="241"/>
      <c r="K6" s="241"/>
      <c r="L6" s="241"/>
      <c r="M6" s="241"/>
      <c r="N6" s="241"/>
      <c r="O6" s="241"/>
      <c r="P6" s="241"/>
      <c r="Q6" s="241"/>
      <c r="R6" s="241"/>
      <c r="S6" s="241"/>
      <c r="T6" s="241"/>
      <c r="U6" s="241"/>
      <c r="V6" s="241"/>
      <c r="W6" s="241"/>
    </row>
    <row r="7" spans="2:32" ht="15" customHeight="1" x14ac:dyDescent="0.2">
      <c r="B7" s="241"/>
      <c r="C7" s="241"/>
      <c r="D7" s="241"/>
      <c r="E7" s="241"/>
      <c r="F7" s="241"/>
      <c r="G7" s="241"/>
      <c r="H7" s="241"/>
      <c r="I7" s="241"/>
      <c r="J7" s="241"/>
      <c r="K7" s="241"/>
      <c r="L7" s="241"/>
      <c r="M7" s="241"/>
      <c r="N7" s="241"/>
      <c r="O7" s="241"/>
      <c r="P7" s="241"/>
      <c r="Q7" s="241"/>
      <c r="R7" s="241"/>
      <c r="S7" s="241"/>
      <c r="T7" s="241"/>
      <c r="U7" s="241"/>
      <c r="V7" s="241"/>
      <c r="W7" s="241"/>
    </row>
    <row r="8" spans="2:32" ht="22.5" customHeight="1" x14ac:dyDescent="0.2">
      <c r="B8" s="172" t="s">
        <v>23</v>
      </c>
      <c r="C8" s="172"/>
      <c r="D8" s="172"/>
      <c r="E8" s="172"/>
      <c r="F8" s="172"/>
      <c r="G8" s="172"/>
      <c r="H8" s="172"/>
      <c r="I8" s="172"/>
      <c r="J8" s="172"/>
      <c r="K8" s="172"/>
      <c r="L8" s="172"/>
      <c r="M8" s="172"/>
      <c r="N8" s="172"/>
      <c r="O8" s="172"/>
      <c r="P8" s="172"/>
      <c r="Q8" s="172"/>
      <c r="R8" s="172"/>
      <c r="S8" s="172"/>
      <c r="T8" s="172"/>
      <c r="U8" s="172"/>
      <c r="V8" s="172"/>
      <c r="W8" s="172"/>
    </row>
    <row r="9" spans="2:32" x14ac:dyDescent="0.2">
      <c r="B9" s="73"/>
      <c r="C9" s="73"/>
      <c r="D9" s="73"/>
      <c r="E9" s="73"/>
      <c r="F9" s="73"/>
      <c r="G9" s="70"/>
      <c r="H9" s="70"/>
      <c r="I9" s="21"/>
      <c r="J9" s="21"/>
      <c r="K9" s="21"/>
      <c r="L9" s="21"/>
      <c r="M9" s="21"/>
      <c r="N9" s="21"/>
      <c r="O9" s="21"/>
      <c r="P9" s="21"/>
      <c r="Q9" s="21"/>
      <c r="R9" s="21"/>
      <c r="S9" s="21"/>
      <c r="T9" s="70"/>
      <c r="U9" s="70"/>
      <c r="V9" s="70"/>
      <c r="W9" s="70"/>
    </row>
    <row r="10" spans="2:32" s="80" customFormat="1" ht="15" x14ac:dyDescent="0.25">
      <c r="B10" s="74" t="s">
        <v>31</v>
      </c>
      <c r="C10" s="75"/>
      <c r="D10" s="75"/>
      <c r="E10" s="75"/>
      <c r="F10" s="76"/>
      <c r="G10" s="76"/>
      <c r="H10" s="76"/>
      <c r="I10" s="76"/>
      <c r="J10" s="76"/>
      <c r="K10" s="76"/>
      <c r="L10" s="76"/>
      <c r="M10" s="76"/>
      <c r="N10" s="76"/>
      <c r="O10" s="21"/>
      <c r="P10" s="21"/>
      <c r="Q10" s="77"/>
      <c r="R10" s="78"/>
      <c r="S10" s="78"/>
      <c r="T10" s="70"/>
      <c r="U10" s="70"/>
      <c r="V10" s="70"/>
      <c r="W10" s="70"/>
      <c r="X10" s="71"/>
      <c r="Y10" s="155"/>
      <c r="Z10" s="71"/>
      <c r="AA10" s="71"/>
      <c r="AB10" s="79"/>
      <c r="AC10" s="79"/>
      <c r="AD10" s="79"/>
      <c r="AE10" s="79"/>
      <c r="AF10" s="79"/>
    </row>
    <row r="11" spans="2:32" s="80" customFormat="1" ht="14.25" x14ac:dyDescent="0.2">
      <c r="B11" s="81"/>
      <c r="C11" s="75"/>
      <c r="D11" s="75"/>
      <c r="E11" s="75"/>
      <c r="F11" s="76"/>
      <c r="G11" s="76"/>
      <c r="H11" s="76"/>
      <c r="I11" s="76"/>
      <c r="J11" s="76"/>
      <c r="K11" s="76"/>
      <c r="L11" s="76"/>
      <c r="M11" s="76"/>
      <c r="N11" s="76"/>
      <c r="O11" s="21"/>
      <c r="P11" s="21"/>
      <c r="Q11" s="77"/>
      <c r="R11" s="78"/>
      <c r="S11" s="78"/>
      <c r="T11" s="70"/>
      <c r="U11" s="70"/>
      <c r="V11" s="70"/>
      <c r="W11" s="70"/>
      <c r="X11" s="71"/>
      <c r="Y11" s="155"/>
      <c r="Z11" s="71"/>
      <c r="AA11" s="71"/>
      <c r="AB11" s="79"/>
      <c r="AC11" s="79"/>
      <c r="AD11" s="79"/>
      <c r="AE11" s="79"/>
      <c r="AF11" s="79"/>
    </row>
    <row r="12" spans="2:32" ht="22.5" customHeight="1" x14ac:dyDescent="0.2">
      <c r="B12" s="265" t="s">
        <v>25</v>
      </c>
      <c r="C12" s="265"/>
      <c r="D12" s="265"/>
      <c r="E12" s="265"/>
      <c r="F12" s="265"/>
      <c r="G12" s="265"/>
      <c r="H12" s="265"/>
      <c r="I12" s="21"/>
      <c r="J12" s="265" t="s">
        <v>26</v>
      </c>
      <c r="K12" s="265"/>
      <c r="L12" s="265"/>
      <c r="M12" s="265"/>
      <c r="N12" s="265"/>
      <c r="O12" s="265"/>
      <c r="P12" s="21"/>
      <c r="Q12" s="82" t="s">
        <v>39</v>
      </c>
      <c r="R12" s="83"/>
      <c r="V12" s="70"/>
      <c r="W12" s="70"/>
    </row>
    <row r="13" spans="2:32" ht="19.5" customHeight="1" x14ac:dyDescent="0.2">
      <c r="B13" s="73" t="s">
        <v>24</v>
      </c>
      <c r="D13" s="73"/>
      <c r="E13" s="259"/>
      <c r="F13" s="260"/>
      <c r="G13" s="260"/>
      <c r="H13" s="261"/>
      <c r="J13" s="69" t="s">
        <v>84</v>
      </c>
      <c r="K13" s="69"/>
      <c r="L13" s="262"/>
      <c r="M13" s="263"/>
      <c r="N13" s="263"/>
      <c r="O13" s="264"/>
      <c r="P13" s="21"/>
      <c r="Q13" s="266" t="s">
        <v>40</v>
      </c>
      <c r="R13" s="266"/>
      <c r="S13" s="266"/>
      <c r="T13" s="266"/>
      <c r="U13" s="266"/>
      <c r="V13" s="266"/>
      <c r="W13" s="70"/>
    </row>
    <row r="14" spans="2:32" ht="19.5" customHeight="1" x14ac:dyDescent="0.2">
      <c r="B14" s="73" t="s">
        <v>27</v>
      </c>
      <c r="D14" s="73"/>
      <c r="E14" s="262"/>
      <c r="F14" s="263"/>
      <c r="G14" s="263"/>
      <c r="H14" s="264"/>
      <c r="J14" s="69" t="s">
        <v>85</v>
      </c>
      <c r="K14" s="69"/>
      <c r="L14" s="262"/>
      <c r="M14" s="263"/>
      <c r="N14" s="263"/>
      <c r="O14" s="264"/>
      <c r="P14" s="71"/>
      <c r="Q14" s="266"/>
      <c r="R14" s="266"/>
      <c r="S14" s="266"/>
      <c r="T14" s="266"/>
      <c r="U14" s="266"/>
      <c r="V14" s="266"/>
      <c r="W14" s="70"/>
    </row>
    <row r="15" spans="2:32" ht="19.5" customHeight="1" x14ac:dyDescent="0.2">
      <c r="B15" s="73" t="s">
        <v>89</v>
      </c>
      <c r="D15" s="73"/>
      <c r="E15" s="262"/>
      <c r="F15" s="263"/>
      <c r="G15" s="263"/>
      <c r="H15" s="264"/>
      <c r="J15" s="69" t="s">
        <v>86</v>
      </c>
      <c r="K15" s="69"/>
      <c r="L15" s="262"/>
      <c r="M15" s="263"/>
      <c r="N15" s="263"/>
      <c r="O15" s="264"/>
      <c r="P15" s="71"/>
      <c r="Q15" s="266"/>
      <c r="R15" s="266"/>
      <c r="S15" s="266"/>
      <c r="T15" s="266"/>
      <c r="U15" s="266"/>
      <c r="V15" s="266"/>
      <c r="W15" s="70"/>
    </row>
    <row r="16" spans="2:32" ht="19.5" customHeight="1" x14ac:dyDescent="0.2">
      <c r="B16" s="73" t="s">
        <v>28</v>
      </c>
      <c r="D16" s="73"/>
      <c r="E16" s="262"/>
      <c r="F16" s="263"/>
      <c r="G16" s="263"/>
      <c r="H16" s="264"/>
      <c r="J16" s="69" t="s">
        <v>87</v>
      </c>
      <c r="K16" s="69"/>
      <c r="L16" s="262"/>
      <c r="M16" s="263"/>
      <c r="N16" s="263"/>
      <c r="O16" s="264"/>
      <c r="P16" s="71"/>
      <c r="Q16" s="266"/>
      <c r="R16" s="266"/>
      <c r="S16" s="266"/>
      <c r="T16" s="266"/>
      <c r="U16" s="266"/>
      <c r="V16" s="266"/>
      <c r="W16" s="70"/>
    </row>
    <row r="17" spans="2:33" ht="19.5" customHeight="1" x14ac:dyDescent="0.2">
      <c r="B17" s="73" t="s">
        <v>29</v>
      </c>
      <c r="D17" s="73"/>
      <c r="E17" s="262"/>
      <c r="F17" s="263"/>
      <c r="G17" s="263"/>
      <c r="H17" s="264"/>
      <c r="J17" s="84"/>
      <c r="K17" s="84"/>
      <c r="O17" s="71"/>
      <c r="P17" s="71"/>
      <c r="Q17" s="71"/>
    </row>
    <row r="18" spans="2:33" ht="14.25" customHeight="1" x14ac:dyDescent="0.2">
      <c r="B18" s="73"/>
      <c r="C18" s="73"/>
      <c r="D18" s="73"/>
      <c r="E18" s="73"/>
      <c r="F18" s="73"/>
      <c r="G18" s="70"/>
      <c r="H18" s="70"/>
      <c r="I18" s="21"/>
      <c r="J18" s="21"/>
      <c r="K18" s="21"/>
      <c r="L18" s="21"/>
      <c r="M18" s="21"/>
      <c r="N18" s="21"/>
      <c r="O18" s="21"/>
      <c r="P18" s="21"/>
      <c r="Q18" s="21"/>
    </row>
    <row r="19" spans="2:33" ht="22.5" customHeight="1" x14ac:dyDescent="0.2">
      <c r="B19" s="172" t="s">
        <v>30</v>
      </c>
      <c r="C19" s="172"/>
      <c r="D19" s="172"/>
      <c r="E19" s="172"/>
      <c r="F19" s="172"/>
      <c r="G19" s="172"/>
      <c r="H19" s="172"/>
      <c r="I19" s="172"/>
      <c r="J19" s="172"/>
      <c r="K19" s="172"/>
      <c r="L19" s="172"/>
      <c r="M19" s="172"/>
      <c r="N19" s="172"/>
      <c r="O19" s="172"/>
      <c r="P19" s="172"/>
      <c r="Q19" s="172"/>
      <c r="R19" s="172"/>
      <c r="S19" s="172"/>
      <c r="T19" s="172"/>
      <c r="U19" s="172"/>
      <c r="V19" s="172"/>
      <c r="W19" s="172"/>
    </row>
    <row r="20" spans="2:33" ht="14.25" customHeight="1" x14ac:dyDescent="0.2">
      <c r="B20" s="73"/>
      <c r="C20" s="73"/>
      <c r="D20" s="73"/>
      <c r="E20" s="73"/>
      <c r="F20" s="73"/>
      <c r="G20" s="70"/>
      <c r="H20" s="70"/>
      <c r="I20" s="21"/>
      <c r="J20" s="21"/>
      <c r="K20" s="21"/>
      <c r="L20" s="21"/>
      <c r="M20" s="21"/>
      <c r="N20" s="21"/>
      <c r="O20" s="21"/>
      <c r="P20" s="21"/>
      <c r="Q20" s="21"/>
      <c r="R20" s="21"/>
      <c r="S20" s="21"/>
      <c r="T20" s="70"/>
      <c r="U20" s="70"/>
      <c r="V20" s="70"/>
      <c r="W20" s="70"/>
    </row>
    <row r="21" spans="2:33" s="87" customFormat="1" ht="14.25" x14ac:dyDescent="0.2">
      <c r="B21" s="273" t="s">
        <v>199</v>
      </c>
      <c r="C21" s="273"/>
      <c r="D21" s="273"/>
      <c r="E21" s="273"/>
      <c r="F21" s="273"/>
      <c r="G21" s="273"/>
      <c r="H21" s="273"/>
      <c r="I21" s="273"/>
      <c r="J21" s="273"/>
      <c r="K21" s="273"/>
      <c r="L21" s="273"/>
      <c r="M21" s="273"/>
      <c r="N21" s="273"/>
      <c r="O21" s="273"/>
      <c r="P21" s="273"/>
      <c r="Q21" s="273"/>
      <c r="R21" s="273"/>
      <c r="S21" s="273"/>
      <c r="T21" s="273"/>
      <c r="U21" s="273"/>
      <c r="V21" s="273"/>
      <c r="W21" s="273"/>
      <c r="X21" s="85"/>
      <c r="Y21" s="156"/>
      <c r="Z21" s="85"/>
      <c r="AA21" s="85"/>
      <c r="AB21" s="86"/>
      <c r="AC21" s="86"/>
      <c r="AD21" s="86"/>
      <c r="AE21" s="86"/>
      <c r="AF21" s="86"/>
    </row>
    <row r="22" spans="2:33" s="80" customFormat="1" ht="14.25" x14ac:dyDescent="0.2">
      <c r="B22" s="273"/>
      <c r="C22" s="273"/>
      <c r="D22" s="273"/>
      <c r="E22" s="273"/>
      <c r="F22" s="273"/>
      <c r="G22" s="273"/>
      <c r="H22" s="273"/>
      <c r="I22" s="273"/>
      <c r="J22" s="273"/>
      <c r="K22" s="273"/>
      <c r="L22" s="273"/>
      <c r="M22" s="273"/>
      <c r="N22" s="273"/>
      <c r="O22" s="273"/>
      <c r="P22" s="273"/>
      <c r="Q22" s="273"/>
      <c r="R22" s="273"/>
      <c r="S22" s="273"/>
      <c r="T22" s="273"/>
      <c r="U22" s="273"/>
      <c r="V22" s="273"/>
      <c r="W22" s="273"/>
      <c r="X22" s="71"/>
      <c r="Y22" s="155"/>
      <c r="Z22" s="71"/>
      <c r="AA22" s="71"/>
      <c r="AB22" s="79"/>
      <c r="AC22" s="79"/>
      <c r="AD22" s="79"/>
      <c r="AE22" s="79"/>
      <c r="AF22" s="79"/>
    </row>
    <row r="23" spans="2:33" ht="14.25" customHeight="1" x14ac:dyDescent="0.2">
      <c r="C23" s="31"/>
      <c r="D23" s="31"/>
      <c r="E23" s="31"/>
      <c r="F23" s="31"/>
      <c r="G23" s="31"/>
      <c r="H23" s="31"/>
      <c r="I23" s="31"/>
      <c r="J23" s="31"/>
      <c r="K23" s="31"/>
      <c r="L23" s="31"/>
      <c r="M23" s="31"/>
      <c r="N23" s="31"/>
      <c r="O23" s="31"/>
      <c r="P23" s="31"/>
      <c r="Q23" s="31"/>
      <c r="R23" s="31"/>
      <c r="S23" s="31"/>
      <c r="T23" s="31"/>
      <c r="U23" s="31"/>
      <c r="V23" s="31"/>
      <c r="W23" s="31"/>
    </row>
    <row r="24" spans="2:33" ht="19.5" customHeight="1" x14ac:dyDescent="0.2">
      <c r="B24" s="267" t="s">
        <v>32</v>
      </c>
      <c r="C24" s="267"/>
      <c r="D24" s="267"/>
      <c r="E24" s="267"/>
      <c r="F24" s="267"/>
      <c r="G24" s="267"/>
      <c r="H24" s="267"/>
      <c r="I24" s="267"/>
      <c r="J24" s="267"/>
      <c r="K24" s="267"/>
      <c r="L24" s="267"/>
      <c r="M24" s="267"/>
      <c r="N24" s="267"/>
      <c r="O24" s="267"/>
      <c r="P24" s="267"/>
      <c r="Q24" s="267"/>
      <c r="R24" s="267"/>
      <c r="S24" s="267"/>
      <c r="T24" s="267"/>
      <c r="U24" s="267"/>
      <c r="V24" s="267"/>
      <c r="W24" s="267"/>
      <c r="AC24" s="88"/>
      <c r="AD24" s="88"/>
    </row>
    <row r="25" spans="2:33" s="73" customFormat="1" ht="14.25" customHeight="1" x14ac:dyDescent="0.25">
      <c r="Y25" s="157"/>
    </row>
    <row r="26" spans="2:33" ht="14.25" customHeight="1" x14ac:dyDescent="0.2">
      <c r="B26" s="268" t="s">
        <v>33</v>
      </c>
      <c r="C26" s="268"/>
      <c r="D26" s="268"/>
      <c r="E26" s="268"/>
      <c r="F26" s="268"/>
      <c r="G26" s="268"/>
      <c r="H26" s="268"/>
      <c r="I26" s="268"/>
      <c r="J26" s="268"/>
      <c r="K26" s="268"/>
      <c r="L26" s="268"/>
      <c r="M26" s="268"/>
      <c r="N26" s="268"/>
      <c r="O26" s="268"/>
      <c r="P26" s="268"/>
      <c r="Q26" s="268"/>
      <c r="R26" s="268"/>
      <c r="S26" s="268"/>
      <c r="T26" s="268"/>
      <c r="U26" s="268"/>
      <c r="V26" s="268"/>
      <c r="W26" s="268"/>
      <c r="AC26" s="88"/>
      <c r="AD26" s="88"/>
    </row>
    <row r="27" spans="2:33" ht="14.25" customHeight="1" x14ac:dyDescent="0.2">
      <c r="B27" s="248" t="s">
        <v>34</v>
      </c>
      <c r="C27" s="248"/>
      <c r="D27" s="248"/>
      <c r="E27" s="248"/>
      <c r="F27" s="248"/>
      <c r="G27" s="248"/>
      <c r="H27" s="248"/>
      <c r="I27" s="248"/>
      <c r="J27" s="248"/>
      <c r="K27" s="248"/>
      <c r="L27" s="248"/>
      <c r="M27" s="248"/>
      <c r="N27" s="248"/>
      <c r="O27" s="248"/>
      <c r="P27" s="248"/>
      <c r="Q27" s="248"/>
      <c r="R27" s="248"/>
      <c r="S27" s="248"/>
      <c r="T27" s="248"/>
      <c r="U27" s="248"/>
      <c r="V27" s="248"/>
      <c r="W27" s="248"/>
      <c r="AC27" s="88"/>
      <c r="AD27" s="88"/>
    </row>
    <row r="28" spans="2:33" ht="14.25" customHeight="1" x14ac:dyDescent="0.2">
      <c r="B28" s="248" t="s">
        <v>35</v>
      </c>
      <c r="C28" s="248"/>
      <c r="D28" s="248"/>
      <c r="E28" s="248"/>
      <c r="F28" s="248"/>
      <c r="G28" s="248"/>
      <c r="H28" s="248"/>
      <c r="I28" s="248"/>
      <c r="J28" s="248"/>
      <c r="K28" s="248"/>
      <c r="L28" s="248"/>
      <c r="M28" s="248"/>
      <c r="N28" s="248"/>
      <c r="O28" s="248"/>
      <c r="P28" s="248"/>
      <c r="Q28" s="248"/>
      <c r="R28" s="248"/>
      <c r="S28" s="248"/>
      <c r="T28" s="248"/>
      <c r="U28" s="248"/>
      <c r="V28" s="248"/>
      <c r="W28" s="248"/>
      <c r="AC28" s="88"/>
      <c r="AD28" s="88"/>
      <c r="AE28" s="88"/>
      <c r="AF28" s="88"/>
      <c r="AG28" s="72"/>
    </row>
    <row r="29" spans="2:33" s="27" customFormat="1" ht="14.25" customHeight="1" x14ac:dyDescent="0.25">
      <c r="B29" s="269" t="s">
        <v>88</v>
      </c>
      <c r="C29" s="269"/>
      <c r="D29" s="269"/>
      <c r="E29" s="269"/>
      <c r="F29" s="269"/>
      <c r="G29" s="269"/>
      <c r="H29" s="269"/>
      <c r="I29" s="269"/>
      <c r="J29" s="269"/>
      <c r="K29" s="269"/>
      <c r="L29" s="269"/>
      <c r="M29" s="269"/>
      <c r="N29" s="269"/>
      <c r="O29" s="269"/>
      <c r="P29" s="269"/>
      <c r="Q29" s="269"/>
      <c r="R29" s="269"/>
      <c r="S29" s="269"/>
      <c r="T29" s="269"/>
      <c r="U29" s="269"/>
      <c r="V29" s="269"/>
      <c r="W29" s="269"/>
      <c r="Y29" s="158"/>
    </row>
    <row r="30" spans="2:33" s="27" customFormat="1" ht="14.25" customHeight="1" x14ac:dyDescent="0.25">
      <c r="B30" s="269"/>
      <c r="C30" s="269"/>
      <c r="D30" s="269"/>
      <c r="E30" s="269"/>
      <c r="F30" s="269"/>
      <c r="G30" s="269"/>
      <c r="H30" s="269"/>
      <c r="I30" s="269"/>
      <c r="J30" s="269"/>
      <c r="K30" s="269"/>
      <c r="L30" s="269"/>
      <c r="M30" s="269"/>
      <c r="N30" s="269"/>
      <c r="O30" s="269"/>
      <c r="P30" s="269"/>
      <c r="Q30" s="269"/>
      <c r="R30" s="269"/>
      <c r="S30" s="269"/>
      <c r="T30" s="269"/>
      <c r="U30" s="269"/>
      <c r="V30" s="269"/>
      <c r="W30" s="269"/>
      <c r="Y30" s="158"/>
    </row>
    <row r="31" spans="2:33" s="27" customFormat="1" ht="14.25" customHeight="1" x14ac:dyDescent="0.25">
      <c r="B31" s="274" t="s">
        <v>200</v>
      </c>
      <c r="C31" s="274"/>
      <c r="D31" s="274"/>
      <c r="E31" s="274"/>
      <c r="F31" s="274"/>
      <c r="G31" s="274"/>
      <c r="H31" s="274"/>
      <c r="I31" s="274"/>
      <c r="J31" s="274"/>
      <c r="K31" s="274"/>
      <c r="L31" s="274"/>
      <c r="M31" s="274"/>
      <c r="N31" s="274"/>
      <c r="O31" s="274"/>
      <c r="P31" s="274"/>
      <c r="Q31" s="274"/>
      <c r="R31" s="274"/>
      <c r="S31" s="274"/>
      <c r="T31" s="274"/>
      <c r="U31" s="274"/>
      <c r="V31" s="274"/>
      <c r="W31" s="274"/>
      <c r="Y31" s="158"/>
    </row>
    <row r="32" spans="2:33" ht="14.25" customHeight="1" x14ac:dyDescent="0.2">
      <c r="B32" s="274"/>
      <c r="C32" s="274"/>
      <c r="D32" s="274"/>
      <c r="E32" s="274"/>
      <c r="F32" s="274"/>
      <c r="G32" s="274"/>
      <c r="H32" s="274"/>
      <c r="I32" s="274"/>
      <c r="J32" s="274"/>
      <c r="K32" s="274"/>
      <c r="L32" s="274"/>
      <c r="M32" s="274"/>
      <c r="N32" s="274"/>
      <c r="O32" s="274"/>
      <c r="P32" s="274"/>
      <c r="Q32" s="274"/>
      <c r="R32" s="274"/>
      <c r="S32" s="274"/>
      <c r="T32" s="274"/>
      <c r="U32" s="274"/>
      <c r="V32" s="274"/>
      <c r="W32" s="274"/>
    </row>
    <row r="33" spans="2:46" ht="28.5" customHeight="1" x14ac:dyDescent="0.2">
      <c r="B33" s="270" t="s">
        <v>474</v>
      </c>
      <c r="C33" s="270"/>
      <c r="D33" s="270"/>
      <c r="E33" s="270"/>
      <c r="F33" s="270"/>
      <c r="G33" s="270"/>
      <c r="H33" s="270"/>
      <c r="I33" s="270"/>
      <c r="J33" s="270"/>
      <c r="K33" s="270"/>
      <c r="L33" s="270"/>
      <c r="M33" s="270"/>
      <c r="N33" s="270"/>
      <c r="O33" s="270"/>
      <c r="P33" s="270"/>
      <c r="Q33" s="270"/>
      <c r="R33" s="270"/>
      <c r="S33" s="270"/>
      <c r="T33" s="270"/>
      <c r="U33" s="270"/>
      <c r="V33" s="270"/>
      <c r="W33" s="270"/>
    </row>
    <row r="34" spans="2:46" x14ac:dyDescent="0.2">
      <c r="B34" s="244" t="s">
        <v>59</v>
      </c>
      <c r="C34" s="244"/>
      <c r="D34" s="244"/>
      <c r="E34" s="244"/>
      <c r="F34" s="244"/>
      <c r="G34" s="244"/>
      <c r="H34" s="244"/>
      <c r="I34" s="244"/>
      <c r="J34" s="244"/>
      <c r="K34" s="244"/>
      <c r="L34" s="244"/>
      <c r="M34" s="244"/>
      <c r="N34" s="244"/>
      <c r="O34" s="244"/>
      <c r="P34" s="244"/>
      <c r="Q34" s="244"/>
      <c r="R34" s="244"/>
      <c r="S34" s="244"/>
      <c r="T34" s="244"/>
      <c r="U34" s="244"/>
      <c r="V34" s="244"/>
      <c r="W34" s="244"/>
    </row>
    <row r="35" spans="2:46" ht="15" customHeight="1" x14ac:dyDescent="0.2">
      <c r="B35" s="73"/>
      <c r="C35" s="73"/>
      <c r="D35" s="73"/>
      <c r="E35" s="73"/>
      <c r="F35" s="73"/>
      <c r="G35" s="89"/>
      <c r="H35" s="89"/>
      <c r="I35" s="89"/>
      <c r="J35" s="89"/>
      <c r="K35" s="89"/>
      <c r="L35" s="89"/>
      <c r="M35" s="89"/>
      <c r="N35" s="89"/>
      <c r="O35" s="89"/>
      <c r="P35" s="89"/>
      <c r="Q35" s="89"/>
      <c r="R35" s="89"/>
      <c r="S35" s="89"/>
      <c r="T35" s="89"/>
      <c r="U35" s="89"/>
      <c r="V35" s="89"/>
      <c r="W35" s="21"/>
    </row>
    <row r="36" spans="2:46" ht="19.5" customHeight="1" x14ac:dyDescent="0.2">
      <c r="B36" s="267" t="s">
        <v>36</v>
      </c>
      <c r="C36" s="267"/>
      <c r="D36" s="267"/>
      <c r="E36" s="267"/>
      <c r="F36" s="267"/>
      <c r="G36" s="267"/>
      <c r="H36" s="267"/>
      <c r="I36" s="267"/>
      <c r="J36" s="267"/>
      <c r="K36" s="267"/>
      <c r="L36" s="267"/>
      <c r="M36" s="267"/>
      <c r="N36" s="267"/>
      <c r="O36" s="267"/>
      <c r="P36" s="267"/>
      <c r="Q36" s="267"/>
      <c r="R36" s="267"/>
      <c r="S36" s="267"/>
      <c r="T36" s="267"/>
      <c r="U36" s="267"/>
      <c r="V36" s="267"/>
      <c r="W36" s="267"/>
    </row>
    <row r="37" spans="2:46" ht="14.25" customHeight="1" x14ac:dyDescent="0.2">
      <c r="B37" s="73"/>
      <c r="C37" s="73"/>
      <c r="D37" s="73"/>
      <c r="E37" s="73"/>
      <c r="F37" s="73"/>
      <c r="G37" s="89"/>
      <c r="H37" s="89"/>
      <c r="I37" s="89"/>
      <c r="J37" s="89"/>
      <c r="K37" s="89"/>
      <c r="L37" s="89"/>
      <c r="M37" s="89"/>
      <c r="N37" s="89"/>
      <c r="O37" s="89"/>
      <c r="P37" s="89"/>
      <c r="Q37" s="89"/>
      <c r="R37" s="89"/>
      <c r="S37" s="89"/>
      <c r="T37" s="89"/>
      <c r="U37" s="89"/>
      <c r="V37" s="89"/>
      <c r="W37" s="21"/>
    </row>
    <row r="38" spans="2:46" ht="14.25" customHeight="1" x14ac:dyDescent="0.2">
      <c r="B38" s="248" t="s">
        <v>37</v>
      </c>
      <c r="C38" s="248"/>
      <c r="D38" s="248"/>
      <c r="E38" s="248"/>
      <c r="F38" s="248"/>
      <c r="G38" s="248"/>
      <c r="H38" s="248"/>
      <c r="I38" s="248"/>
      <c r="J38" s="248"/>
      <c r="K38" s="248"/>
      <c r="L38" s="248"/>
      <c r="M38" s="248"/>
      <c r="N38" s="248"/>
      <c r="O38" s="248"/>
      <c r="P38" s="248"/>
      <c r="Q38" s="248"/>
      <c r="R38" s="248"/>
      <c r="S38" s="248"/>
      <c r="T38" s="248"/>
      <c r="U38" s="248"/>
      <c r="V38" s="248"/>
      <c r="W38" s="248"/>
    </row>
    <row r="39" spans="2:46" ht="14.25" customHeight="1" x14ac:dyDescent="0.2">
      <c r="B39" s="248" t="s">
        <v>38</v>
      </c>
      <c r="C39" s="248"/>
      <c r="D39" s="248"/>
      <c r="E39" s="248"/>
      <c r="F39" s="248"/>
      <c r="G39" s="248"/>
      <c r="H39" s="248"/>
      <c r="I39" s="248"/>
      <c r="J39" s="248"/>
      <c r="K39" s="248"/>
      <c r="L39" s="248"/>
      <c r="M39" s="248"/>
      <c r="N39" s="248"/>
      <c r="O39" s="248"/>
      <c r="P39" s="248"/>
      <c r="Q39" s="248"/>
      <c r="R39" s="248"/>
      <c r="S39" s="248"/>
      <c r="T39" s="248"/>
      <c r="U39" s="248"/>
      <c r="V39" s="248"/>
      <c r="W39" s="248"/>
    </row>
    <row r="40" spans="2:46" ht="14.25" customHeight="1" x14ac:dyDescent="0.2">
      <c r="B40" s="90"/>
      <c r="C40" s="73"/>
      <c r="D40" s="73"/>
      <c r="E40" s="73"/>
      <c r="F40" s="73"/>
      <c r="G40" s="89"/>
      <c r="H40" s="89"/>
      <c r="I40" s="89"/>
      <c r="J40" s="89"/>
      <c r="K40" s="89"/>
      <c r="L40" s="89"/>
      <c r="M40" s="89"/>
      <c r="N40" s="89"/>
      <c r="O40" s="89"/>
      <c r="P40" s="89"/>
      <c r="Q40" s="89"/>
      <c r="R40" s="89"/>
      <c r="S40" s="89"/>
      <c r="T40" s="89"/>
      <c r="U40" s="89"/>
      <c r="V40" s="89"/>
      <c r="W40" s="21"/>
    </row>
    <row r="41" spans="2:46" s="94" customFormat="1" ht="14.25" x14ac:dyDescent="0.2">
      <c r="B41" s="91"/>
      <c r="C41" s="91"/>
      <c r="D41" s="91"/>
      <c r="E41" s="91"/>
      <c r="F41" s="91"/>
      <c r="G41" s="91"/>
      <c r="H41" s="91"/>
      <c r="I41" s="91"/>
      <c r="J41" s="91"/>
      <c r="K41" s="91"/>
      <c r="L41" s="91"/>
      <c r="M41" s="91"/>
      <c r="N41" s="91"/>
      <c r="O41" s="91"/>
      <c r="P41" s="91"/>
      <c r="Q41" s="91"/>
      <c r="R41" s="91"/>
      <c r="S41" s="91"/>
      <c r="T41" s="91"/>
      <c r="U41" s="91"/>
      <c r="V41" s="91"/>
      <c r="W41" s="91"/>
      <c r="X41" s="92"/>
      <c r="Y41" s="159"/>
      <c r="Z41" s="92"/>
      <c r="AA41" s="92"/>
      <c r="AB41" s="93"/>
      <c r="AC41" s="93"/>
      <c r="AD41" s="93"/>
      <c r="AE41" s="93"/>
      <c r="AF41" s="93"/>
    </row>
    <row r="42" spans="2:46" s="94" customFormat="1" ht="14.25" x14ac:dyDescent="0.2">
      <c r="B42" s="91"/>
      <c r="C42" s="91"/>
      <c r="D42" s="91"/>
      <c r="E42" s="91"/>
      <c r="F42" s="91"/>
      <c r="G42" s="91"/>
      <c r="H42" s="91"/>
      <c r="I42" s="91"/>
      <c r="J42" s="91"/>
      <c r="K42" s="91"/>
      <c r="L42" s="91"/>
      <c r="M42" s="91"/>
      <c r="N42" s="91"/>
      <c r="O42" s="91"/>
      <c r="P42" s="91"/>
      <c r="Q42" s="91"/>
      <c r="R42" s="91"/>
      <c r="S42" s="91"/>
      <c r="T42" s="91"/>
      <c r="U42" s="91"/>
      <c r="V42" s="91"/>
      <c r="W42" s="91"/>
      <c r="X42" s="92"/>
      <c r="Y42" s="159"/>
      <c r="Z42" s="92"/>
      <c r="AA42" s="92"/>
      <c r="AB42" s="93"/>
      <c r="AC42" s="93"/>
      <c r="AD42" s="93"/>
      <c r="AE42" s="93"/>
      <c r="AF42" s="93"/>
    </row>
    <row r="43" spans="2:46" s="94" customFormat="1" ht="14.25" x14ac:dyDescent="0.2">
      <c r="B43" s="91"/>
      <c r="C43" s="91"/>
      <c r="D43" s="91"/>
      <c r="E43" s="91"/>
      <c r="F43" s="91"/>
      <c r="G43" s="91"/>
      <c r="H43" s="91"/>
      <c r="I43" s="91"/>
      <c r="J43" s="91"/>
      <c r="K43" s="91"/>
      <c r="L43" s="91"/>
      <c r="M43" s="91"/>
      <c r="N43" s="91"/>
      <c r="O43" s="91"/>
      <c r="P43" s="91"/>
      <c r="Q43" s="91"/>
      <c r="R43" s="91"/>
      <c r="S43" s="91"/>
      <c r="T43" s="91"/>
      <c r="U43" s="91"/>
      <c r="V43" s="91"/>
      <c r="W43" s="91"/>
      <c r="X43" s="92"/>
      <c r="Y43" s="159"/>
      <c r="Z43" s="92"/>
      <c r="AA43" s="92"/>
      <c r="AB43" s="93"/>
      <c r="AC43" s="93"/>
      <c r="AD43" s="93"/>
      <c r="AE43" s="93"/>
      <c r="AF43" s="93"/>
    </row>
    <row r="44" spans="2:46" s="94" customFormat="1" ht="14.25" x14ac:dyDescent="0.2">
      <c r="B44" s="91"/>
      <c r="C44" s="91"/>
      <c r="D44" s="91"/>
      <c r="E44" s="91"/>
      <c r="F44" s="91"/>
      <c r="G44" s="91"/>
      <c r="H44" s="91"/>
      <c r="I44" s="91"/>
      <c r="J44" s="91"/>
      <c r="K44" s="91"/>
      <c r="L44" s="91"/>
      <c r="M44" s="91"/>
      <c r="N44" s="91"/>
      <c r="O44" s="91"/>
      <c r="P44" s="91"/>
      <c r="Q44" s="91"/>
      <c r="R44" s="91"/>
      <c r="S44" s="91"/>
      <c r="T44" s="91"/>
      <c r="U44" s="91"/>
      <c r="V44" s="91"/>
      <c r="W44" s="91"/>
      <c r="X44" s="92"/>
      <c r="Y44" s="159"/>
      <c r="Z44" s="92"/>
      <c r="AA44" s="92"/>
      <c r="AB44" s="93"/>
      <c r="AC44" s="93"/>
      <c r="AD44" s="93"/>
      <c r="AE44" s="93"/>
      <c r="AF44" s="93"/>
    </row>
    <row r="45" spans="2:46" s="94" customFormat="1" ht="14.25" x14ac:dyDescent="0.2">
      <c r="B45" s="91"/>
      <c r="C45" s="91"/>
      <c r="D45" s="91"/>
      <c r="E45" s="91"/>
      <c r="F45" s="91"/>
      <c r="G45" s="91"/>
      <c r="H45" s="91"/>
      <c r="I45" s="91"/>
      <c r="J45" s="91"/>
      <c r="K45" s="91"/>
      <c r="L45" s="91"/>
      <c r="M45" s="91"/>
      <c r="N45" s="91"/>
      <c r="O45" s="91"/>
      <c r="P45" s="91"/>
      <c r="Q45" s="91"/>
      <c r="R45" s="91"/>
      <c r="S45" s="91"/>
      <c r="T45" s="91"/>
      <c r="U45" s="91"/>
      <c r="V45" s="91"/>
      <c r="W45" s="91"/>
      <c r="X45" s="92"/>
      <c r="Y45" s="159"/>
      <c r="Z45" s="92"/>
      <c r="AA45" s="92"/>
      <c r="AB45" s="93"/>
      <c r="AC45" s="93"/>
      <c r="AD45" s="93"/>
      <c r="AE45" s="93"/>
      <c r="AF45" s="93"/>
    </row>
    <row r="46" spans="2:46" s="94" customFormat="1" ht="14.25" x14ac:dyDescent="0.2">
      <c r="B46" s="91"/>
      <c r="C46" s="91"/>
      <c r="D46" s="91"/>
      <c r="E46" s="91"/>
      <c r="F46" s="91"/>
      <c r="G46" s="91"/>
      <c r="H46" s="91"/>
      <c r="I46" s="91"/>
      <c r="J46" s="91"/>
      <c r="K46" s="91"/>
      <c r="L46" s="91"/>
      <c r="M46" s="91"/>
      <c r="N46" s="91"/>
      <c r="O46" s="91"/>
      <c r="P46" s="91"/>
      <c r="Q46" s="91"/>
      <c r="R46" s="91"/>
      <c r="S46" s="91"/>
      <c r="T46" s="91"/>
      <c r="U46" s="91"/>
      <c r="V46" s="91"/>
      <c r="W46" s="91"/>
      <c r="X46" s="92"/>
      <c r="Y46" s="159"/>
    </row>
    <row r="47" spans="2:46" s="94" customFormat="1" ht="14.25" x14ac:dyDescent="0.2">
      <c r="B47" s="91"/>
      <c r="C47" s="91"/>
      <c r="D47" s="91"/>
      <c r="E47" s="91"/>
      <c r="F47" s="91"/>
      <c r="G47" s="91"/>
      <c r="H47" s="91"/>
      <c r="I47" s="91"/>
      <c r="J47" s="91"/>
      <c r="K47" s="91"/>
      <c r="L47" s="91"/>
      <c r="M47" s="91"/>
      <c r="N47" s="91"/>
      <c r="O47" s="91"/>
      <c r="P47" s="91"/>
      <c r="Q47" s="91"/>
      <c r="R47" s="91"/>
      <c r="S47" s="91"/>
      <c r="T47" s="91"/>
      <c r="U47" s="91"/>
      <c r="V47" s="91"/>
      <c r="W47" s="91"/>
      <c r="X47" s="92"/>
      <c r="Y47" s="159"/>
      <c r="Z47" s="92"/>
      <c r="AA47" s="92"/>
      <c r="AB47" s="93"/>
      <c r="AC47" s="93"/>
      <c r="AD47" s="93"/>
      <c r="AE47" s="93"/>
      <c r="AF47" s="93"/>
    </row>
    <row r="48" spans="2:46" ht="22.5" customHeight="1" x14ac:dyDescent="0.2">
      <c r="B48" s="172" t="s">
        <v>90</v>
      </c>
      <c r="C48" s="172"/>
      <c r="D48" s="172"/>
      <c r="E48" s="172"/>
      <c r="F48" s="172"/>
      <c r="G48" s="172"/>
      <c r="H48" s="172"/>
      <c r="I48" s="172"/>
      <c r="J48" s="172"/>
      <c r="K48" s="172"/>
      <c r="L48" s="172"/>
      <c r="M48" s="172"/>
      <c r="N48" s="172"/>
      <c r="O48" s="172"/>
      <c r="P48" s="172"/>
      <c r="Q48" s="172"/>
      <c r="R48" s="172"/>
      <c r="S48" s="172"/>
      <c r="T48" s="172"/>
      <c r="U48" s="172"/>
      <c r="V48" s="172"/>
      <c r="W48" s="172"/>
      <c r="Y48" s="159"/>
      <c r="Z48" s="92"/>
      <c r="AA48" s="92"/>
      <c r="AB48" s="92"/>
      <c r="AC48" s="92"/>
      <c r="AD48" s="92"/>
      <c r="AE48" s="92"/>
      <c r="AF48" s="92"/>
      <c r="AG48" s="92"/>
      <c r="AH48" s="92"/>
      <c r="AI48" s="92"/>
      <c r="AJ48" s="92"/>
      <c r="AK48" s="92"/>
      <c r="AL48" s="92"/>
      <c r="AM48" s="92"/>
      <c r="AN48" s="92"/>
      <c r="AO48" s="92"/>
      <c r="AP48" s="92"/>
      <c r="AQ48" s="92"/>
      <c r="AR48" s="92"/>
      <c r="AS48" s="92"/>
      <c r="AT48" s="92"/>
    </row>
    <row r="49" spans="2:41" x14ac:dyDescent="0.2">
      <c r="B49" s="95"/>
      <c r="C49" s="95"/>
      <c r="D49" s="95"/>
      <c r="E49" s="95"/>
      <c r="F49" s="95"/>
      <c r="G49" s="95"/>
      <c r="H49" s="95"/>
      <c r="I49" s="95"/>
      <c r="J49" s="95"/>
      <c r="K49" s="95"/>
      <c r="L49" s="95"/>
      <c r="M49" s="95"/>
      <c r="N49" s="95"/>
      <c r="O49" s="95"/>
      <c r="P49" s="95"/>
      <c r="Q49" s="95"/>
      <c r="R49" s="95"/>
      <c r="S49" s="95"/>
      <c r="T49" s="95"/>
      <c r="U49" s="95"/>
      <c r="V49" s="95"/>
      <c r="W49" s="95"/>
    </row>
    <row r="50" spans="2:41" ht="15" customHeight="1" x14ac:dyDescent="0.2">
      <c r="B50" s="190" t="s">
        <v>129</v>
      </c>
      <c r="C50" s="190"/>
      <c r="D50" s="190"/>
      <c r="E50" s="190"/>
      <c r="F50" s="190"/>
      <c r="G50" s="190"/>
      <c r="H50" s="190"/>
      <c r="I50" s="190"/>
      <c r="J50" s="190"/>
      <c r="K50" s="190"/>
      <c r="L50" s="190"/>
      <c r="M50" s="190"/>
      <c r="N50" s="190"/>
      <c r="O50" s="190"/>
      <c r="P50" s="190"/>
      <c r="Q50" s="190"/>
      <c r="R50" s="190"/>
      <c r="S50" s="190"/>
      <c r="T50" s="190"/>
      <c r="U50" s="190"/>
      <c r="V50" s="190"/>
      <c r="W50" s="190"/>
    </row>
    <row r="51" spans="2:41" ht="12.75" customHeight="1" x14ac:dyDescent="0.2">
      <c r="B51" s="90" t="s">
        <v>470</v>
      </c>
      <c r="C51" s="95"/>
      <c r="D51" s="95"/>
      <c r="E51" s="95"/>
      <c r="F51" s="95"/>
      <c r="G51" s="95"/>
      <c r="H51" s="95"/>
      <c r="I51" s="95"/>
      <c r="J51" s="95"/>
      <c r="K51" s="95"/>
      <c r="L51" s="95"/>
      <c r="M51" s="95"/>
      <c r="N51" s="95"/>
      <c r="O51" s="95"/>
      <c r="P51" s="95"/>
      <c r="Q51" s="95"/>
      <c r="R51" s="95"/>
      <c r="S51" s="95"/>
      <c r="T51" s="95"/>
      <c r="U51" s="95"/>
      <c r="V51" s="95"/>
      <c r="W51" s="95"/>
    </row>
    <row r="52" spans="2:41" ht="12.75" customHeight="1" x14ac:dyDescent="0.2">
      <c r="B52" s="95"/>
      <c r="C52" s="95"/>
      <c r="D52" s="95"/>
      <c r="E52" s="95"/>
      <c r="F52" s="95"/>
      <c r="G52" s="95"/>
      <c r="H52" s="95"/>
      <c r="I52" s="95"/>
      <c r="J52" s="95"/>
      <c r="K52" s="95"/>
      <c r="L52" s="95"/>
      <c r="M52" s="95"/>
      <c r="N52" s="95"/>
      <c r="O52" s="95"/>
      <c r="P52" s="95"/>
      <c r="Q52" s="95"/>
      <c r="R52" s="95"/>
      <c r="S52" s="95"/>
      <c r="T52" s="95"/>
      <c r="U52" s="95"/>
      <c r="V52" s="95"/>
      <c r="W52" s="95"/>
    </row>
    <row r="53" spans="2:41" ht="15" x14ac:dyDescent="0.2">
      <c r="B53" s="96"/>
      <c r="C53" s="96"/>
      <c r="D53" s="96"/>
      <c r="E53" s="96"/>
      <c r="F53" s="96"/>
      <c r="G53" s="96"/>
      <c r="H53" s="96"/>
      <c r="I53" s="245">
        <v>2019</v>
      </c>
      <c r="J53" s="245"/>
      <c r="K53" s="245">
        <v>2020</v>
      </c>
      <c r="L53" s="245"/>
      <c r="P53" s="96"/>
      <c r="U53" s="96"/>
      <c r="V53" s="96"/>
      <c r="W53" s="96"/>
    </row>
    <row r="54" spans="2:41" ht="14.25" customHeight="1" x14ac:dyDescent="0.2">
      <c r="B54" s="97" t="s">
        <v>92</v>
      </c>
      <c r="O54" s="21"/>
      <c r="X54" s="72"/>
    </row>
    <row r="55" spans="2:41" ht="14.25" customHeight="1" x14ac:dyDescent="0.2">
      <c r="C55" s="73" t="s">
        <v>91</v>
      </c>
      <c r="D55" s="73"/>
      <c r="E55" s="73"/>
      <c r="F55" s="73"/>
      <c r="G55" s="70"/>
      <c r="H55" s="70"/>
      <c r="I55" s="246"/>
      <c r="J55" s="247"/>
      <c r="K55" s="246"/>
      <c r="L55" s="247"/>
      <c r="M55" s="98" t="s">
        <v>105</v>
      </c>
      <c r="O55" s="27"/>
      <c r="U55" s="71"/>
      <c r="V55" s="71"/>
      <c r="W55" s="71"/>
      <c r="AC55" s="70"/>
      <c r="AD55" s="70"/>
      <c r="AE55" s="70"/>
      <c r="AF55" s="70"/>
      <c r="AL55" s="72"/>
      <c r="AM55" s="72"/>
      <c r="AN55" s="72"/>
      <c r="AO55" s="72"/>
    </row>
    <row r="56" spans="2:41" ht="14.25" customHeight="1" x14ac:dyDescent="0.2">
      <c r="B56" s="97" t="s">
        <v>94</v>
      </c>
      <c r="D56" s="73"/>
      <c r="E56" s="73"/>
      <c r="F56" s="73"/>
      <c r="G56" s="70"/>
      <c r="H56" s="70"/>
      <c r="I56" s="21"/>
      <c r="J56" s="21"/>
      <c r="K56" s="21"/>
      <c r="L56" s="21"/>
      <c r="M56" s="99"/>
      <c r="O56" s="27"/>
      <c r="U56" s="71"/>
      <c r="V56" s="71"/>
      <c r="W56" s="71"/>
      <c r="AC56" s="70"/>
      <c r="AD56" s="70"/>
      <c r="AE56" s="70"/>
      <c r="AF56" s="70"/>
      <c r="AL56" s="72"/>
      <c r="AM56" s="72"/>
      <c r="AN56" s="72"/>
      <c r="AO56" s="72"/>
    </row>
    <row r="57" spans="2:41" ht="14.25" customHeight="1" x14ac:dyDescent="0.2">
      <c r="C57" s="73" t="s">
        <v>91</v>
      </c>
      <c r="D57" s="73"/>
      <c r="E57" s="73"/>
      <c r="F57" s="73"/>
      <c r="G57" s="70"/>
      <c r="H57" s="70"/>
      <c r="I57" s="246"/>
      <c r="J57" s="247"/>
      <c r="K57" s="246"/>
      <c r="L57" s="247"/>
      <c r="M57" s="98" t="s">
        <v>201</v>
      </c>
      <c r="O57" s="27"/>
      <c r="U57" s="71"/>
      <c r="V57" s="71"/>
      <c r="W57" s="71"/>
      <c r="AC57" s="70"/>
      <c r="AD57" s="70"/>
      <c r="AE57" s="70"/>
      <c r="AF57" s="70"/>
      <c r="AL57" s="72"/>
      <c r="AM57" s="72"/>
      <c r="AN57" s="72"/>
      <c r="AO57" s="72"/>
    </row>
    <row r="58" spans="2:41" ht="14.25" customHeight="1" x14ac:dyDescent="0.2">
      <c r="B58" s="97" t="s">
        <v>93</v>
      </c>
      <c r="C58" s="73"/>
      <c r="D58" s="73"/>
      <c r="E58" s="73"/>
      <c r="F58" s="73"/>
      <c r="G58" s="70"/>
      <c r="H58" s="70"/>
      <c r="I58" s="27"/>
      <c r="J58" s="100"/>
      <c r="K58" s="27"/>
      <c r="L58" s="100"/>
      <c r="M58" s="99"/>
      <c r="O58" s="27"/>
      <c r="V58" s="71"/>
      <c r="W58" s="71"/>
      <c r="AC58" s="70"/>
      <c r="AD58" s="70"/>
      <c r="AE58" s="70"/>
      <c r="AF58" s="70"/>
      <c r="AL58" s="72"/>
      <c r="AM58" s="72"/>
      <c r="AN58" s="72"/>
      <c r="AO58" s="72"/>
    </row>
    <row r="59" spans="2:41" ht="14.25" customHeight="1" x14ac:dyDescent="0.2">
      <c r="B59" s="101"/>
      <c r="C59" s="73" t="s">
        <v>95</v>
      </c>
      <c r="D59" s="73"/>
      <c r="E59" s="73"/>
      <c r="F59" s="73"/>
      <c r="G59" s="70"/>
      <c r="H59" s="70"/>
      <c r="I59" s="246"/>
      <c r="J59" s="247"/>
      <c r="K59" s="246"/>
      <c r="L59" s="247"/>
      <c r="M59" s="98" t="s">
        <v>202</v>
      </c>
      <c r="O59" s="27"/>
      <c r="P59" s="213" t="s">
        <v>203</v>
      </c>
      <c r="Q59" s="214"/>
      <c r="R59" s="214"/>
      <c r="S59" s="214"/>
      <c r="T59" s="215"/>
      <c r="V59" s="71"/>
      <c r="W59" s="71"/>
      <c r="AD59" s="70"/>
      <c r="AE59" s="70"/>
      <c r="AF59" s="70"/>
      <c r="AL59" s="72"/>
      <c r="AM59" s="72"/>
      <c r="AN59" s="72"/>
      <c r="AO59" s="72"/>
    </row>
    <row r="60" spans="2:41" ht="14.25" customHeight="1" x14ac:dyDescent="0.2">
      <c r="B60" s="101"/>
      <c r="C60" s="73" t="s">
        <v>96</v>
      </c>
      <c r="D60" s="73"/>
      <c r="E60" s="73"/>
      <c r="F60" s="73"/>
      <c r="G60" s="70"/>
      <c r="H60" s="70"/>
      <c r="I60" s="246"/>
      <c r="J60" s="247"/>
      <c r="K60" s="246"/>
      <c r="L60" s="247"/>
      <c r="M60" s="98" t="str">
        <f>M59</f>
        <v xml:space="preserve">   Tonnenkilometer*</v>
      </c>
      <c r="O60" s="27"/>
      <c r="P60" s="216" t="s">
        <v>471</v>
      </c>
      <c r="Q60" s="217"/>
      <c r="R60" s="217"/>
      <c r="S60" s="217"/>
      <c r="T60" s="218"/>
      <c r="V60" s="71"/>
      <c r="W60" s="71"/>
      <c r="AD60" s="70"/>
      <c r="AE60" s="70"/>
      <c r="AF60" s="70"/>
      <c r="AL60" s="72"/>
      <c r="AM60" s="72"/>
      <c r="AN60" s="72"/>
      <c r="AO60" s="72"/>
    </row>
    <row r="61" spans="2:41" ht="14.25" customHeight="1" x14ac:dyDescent="0.2">
      <c r="B61" s="101"/>
      <c r="C61" s="73" t="s">
        <v>97</v>
      </c>
      <c r="D61" s="73"/>
      <c r="E61" s="73"/>
      <c r="F61" s="73"/>
      <c r="G61" s="70"/>
      <c r="H61" s="70"/>
      <c r="I61" s="246"/>
      <c r="J61" s="247"/>
      <c r="K61" s="246"/>
      <c r="L61" s="247"/>
      <c r="M61" s="98" t="str">
        <f t="shared" ref="M61:M69" si="0">M60</f>
        <v xml:space="preserve">   Tonnenkilometer*</v>
      </c>
      <c r="O61" s="27"/>
      <c r="P61" s="216"/>
      <c r="Q61" s="217"/>
      <c r="R61" s="217"/>
      <c r="S61" s="217"/>
      <c r="T61" s="218"/>
      <c r="U61" s="102"/>
      <c r="V61" s="71"/>
      <c r="W61" s="71"/>
      <c r="AD61" s="70"/>
      <c r="AE61" s="70"/>
      <c r="AF61" s="70"/>
      <c r="AL61" s="72"/>
      <c r="AM61" s="72"/>
      <c r="AN61" s="72"/>
      <c r="AO61" s="72"/>
    </row>
    <row r="62" spans="2:41" ht="14.25" customHeight="1" x14ac:dyDescent="0.2">
      <c r="B62" s="101"/>
      <c r="C62" s="73" t="s">
        <v>98</v>
      </c>
      <c r="D62" s="73"/>
      <c r="E62" s="73"/>
      <c r="F62" s="73"/>
      <c r="G62" s="70"/>
      <c r="H62" s="70"/>
      <c r="I62" s="246"/>
      <c r="J62" s="247"/>
      <c r="K62" s="246"/>
      <c r="L62" s="247"/>
      <c r="M62" s="98" t="str">
        <f t="shared" si="0"/>
        <v xml:space="preserve">   Tonnenkilometer*</v>
      </c>
      <c r="O62" s="27"/>
      <c r="P62" s="216" t="s">
        <v>204</v>
      </c>
      <c r="Q62" s="217"/>
      <c r="R62" s="217"/>
      <c r="S62" s="217"/>
      <c r="T62" s="218"/>
      <c r="U62" s="71"/>
      <c r="V62" s="71"/>
      <c r="W62" s="71"/>
      <c r="AC62" s="70"/>
      <c r="AD62" s="70"/>
      <c r="AE62" s="70"/>
      <c r="AF62" s="70"/>
      <c r="AL62" s="72"/>
      <c r="AM62" s="72"/>
      <c r="AN62" s="72"/>
      <c r="AO62" s="72"/>
    </row>
    <row r="63" spans="2:41" ht="14.25" customHeight="1" x14ac:dyDescent="0.2">
      <c r="B63" s="101"/>
      <c r="C63" s="73" t="s">
        <v>99</v>
      </c>
      <c r="D63" s="73"/>
      <c r="E63" s="73"/>
      <c r="F63" s="73"/>
      <c r="G63" s="70"/>
      <c r="H63" s="70"/>
      <c r="I63" s="246"/>
      <c r="J63" s="247"/>
      <c r="K63" s="246"/>
      <c r="L63" s="247"/>
      <c r="M63" s="98" t="str">
        <f t="shared" si="0"/>
        <v xml:space="preserve">   Tonnenkilometer*</v>
      </c>
      <c r="O63" s="27"/>
      <c r="P63" s="219"/>
      <c r="Q63" s="220"/>
      <c r="R63" s="220"/>
      <c r="S63" s="220"/>
      <c r="T63" s="221"/>
      <c r="U63" s="71"/>
      <c r="V63" s="71"/>
      <c r="W63" s="71"/>
      <c r="AC63" s="70"/>
      <c r="AD63" s="70"/>
      <c r="AE63" s="70"/>
      <c r="AF63" s="70"/>
      <c r="AL63" s="72"/>
      <c r="AM63" s="72"/>
      <c r="AN63" s="72"/>
      <c r="AO63" s="72"/>
    </row>
    <row r="64" spans="2:41" ht="14.25" customHeight="1" x14ac:dyDescent="0.2">
      <c r="B64" s="101"/>
      <c r="C64" s="73" t="s">
        <v>100</v>
      </c>
      <c r="D64" s="73"/>
      <c r="E64" s="73"/>
      <c r="F64" s="73"/>
      <c r="G64" s="70"/>
      <c r="H64" s="70"/>
      <c r="I64" s="246"/>
      <c r="J64" s="247"/>
      <c r="K64" s="246"/>
      <c r="L64" s="247"/>
      <c r="M64" s="98" t="str">
        <f t="shared" si="0"/>
        <v xml:space="preserve">   Tonnenkilometer*</v>
      </c>
      <c r="O64" s="27"/>
      <c r="U64" s="71"/>
      <c r="V64" s="71"/>
      <c r="W64" s="71"/>
      <c r="AC64" s="70"/>
      <c r="AD64" s="70"/>
      <c r="AE64" s="70"/>
      <c r="AF64" s="70"/>
      <c r="AL64" s="72"/>
      <c r="AM64" s="72"/>
      <c r="AN64" s="72"/>
      <c r="AO64" s="72"/>
    </row>
    <row r="65" spans="1:41" ht="14.25" customHeight="1" x14ac:dyDescent="0.2">
      <c r="B65" s="101"/>
      <c r="C65" s="73" t="s">
        <v>101</v>
      </c>
      <c r="D65" s="73"/>
      <c r="E65" s="73"/>
      <c r="F65" s="73"/>
      <c r="G65" s="70"/>
      <c r="H65" s="70"/>
      <c r="I65" s="246"/>
      <c r="J65" s="247"/>
      <c r="K65" s="246"/>
      <c r="L65" s="247"/>
      <c r="M65" s="98" t="str">
        <f t="shared" si="0"/>
        <v xml:space="preserve">   Tonnenkilometer*</v>
      </c>
      <c r="O65" s="27"/>
      <c r="U65" s="71"/>
      <c r="V65" s="71"/>
      <c r="W65" s="71"/>
      <c r="AC65" s="70"/>
      <c r="AD65" s="70"/>
      <c r="AE65" s="70"/>
      <c r="AF65" s="70"/>
      <c r="AL65" s="72"/>
      <c r="AM65" s="72"/>
      <c r="AN65" s="72"/>
      <c r="AO65" s="72"/>
    </row>
    <row r="66" spans="1:41" ht="14.25" customHeight="1" x14ac:dyDescent="0.2">
      <c r="B66" s="101"/>
      <c r="C66" s="73" t="s">
        <v>102</v>
      </c>
      <c r="D66" s="73"/>
      <c r="E66" s="73"/>
      <c r="F66" s="73"/>
      <c r="G66" s="70"/>
      <c r="H66" s="70"/>
      <c r="I66" s="246"/>
      <c r="J66" s="247"/>
      <c r="K66" s="246"/>
      <c r="L66" s="247"/>
      <c r="M66" s="98" t="str">
        <f t="shared" si="0"/>
        <v xml:space="preserve">   Tonnenkilometer*</v>
      </c>
      <c r="O66" s="27"/>
      <c r="U66" s="71"/>
      <c r="V66" s="71"/>
      <c r="W66" s="71"/>
      <c r="AC66" s="70"/>
      <c r="AD66" s="70"/>
      <c r="AE66" s="70"/>
      <c r="AF66" s="70"/>
      <c r="AL66" s="72"/>
      <c r="AM66" s="72"/>
      <c r="AN66" s="72"/>
      <c r="AO66" s="72"/>
    </row>
    <row r="67" spans="1:41" ht="14.25" customHeight="1" x14ac:dyDescent="0.2">
      <c r="B67" s="101"/>
      <c r="C67" s="73" t="s">
        <v>103</v>
      </c>
      <c r="D67" s="73"/>
      <c r="E67" s="73"/>
      <c r="F67" s="73"/>
      <c r="G67" s="70"/>
      <c r="H67" s="70"/>
      <c r="I67" s="246"/>
      <c r="J67" s="247"/>
      <c r="K67" s="246"/>
      <c r="L67" s="247"/>
      <c r="M67" s="98" t="str">
        <f t="shared" si="0"/>
        <v xml:space="preserve">   Tonnenkilometer*</v>
      </c>
      <c r="O67" s="27"/>
      <c r="U67" s="71"/>
      <c r="V67" s="71"/>
      <c r="W67" s="71"/>
      <c r="AC67" s="70"/>
      <c r="AD67" s="70"/>
      <c r="AE67" s="70"/>
      <c r="AF67" s="70"/>
      <c r="AL67" s="72"/>
      <c r="AM67" s="72"/>
      <c r="AN67" s="72"/>
      <c r="AO67" s="72"/>
    </row>
    <row r="68" spans="1:41" ht="14.25" customHeight="1" x14ac:dyDescent="0.2">
      <c r="B68" s="101"/>
      <c r="C68" s="73" t="s">
        <v>104</v>
      </c>
      <c r="D68" s="73"/>
      <c r="E68" s="73"/>
      <c r="F68" s="73"/>
      <c r="G68" s="70"/>
      <c r="H68" s="70"/>
      <c r="I68" s="246"/>
      <c r="J68" s="247"/>
      <c r="K68" s="246"/>
      <c r="L68" s="247"/>
      <c r="M68" s="98" t="str">
        <f t="shared" si="0"/>
        <v xml:space="preserve">   Tonnenkilometer*</v>
      </c>
      <c r="O68" s="27"/>
      <c r="U68" s="71"/>
      <c r="V68" s="71"/>
      <c r="W68" s="71"/>
      <c r="AC68" s="70"/>
      <c r="AD68" s="70"/>
      <c r="AE68" s="70"/>
      <c r="AF68" s="70"/>
      <c r="AL68" s="72"/>
      <c r="AM68" s="72"/>
      <c r="AN68" s="72"/>
      <c r="AO68" s="72"/>
    </row>
    <row r="69" spans="1:41" ht="14.25" customHeight="1" x14ac:dyDescent="0.2">
      <c r="B69" s="97" t="s">
        <v>109</v>
      </c>
      <c r="D69" s="73"/>
      <c r="E69" s="73"/>
      <c r="F69" s="73"/>
      <c r="G69" s="70"/>
      <c r="H69" s="70"/>
      <c r="I69" s="235">
        <f>SUM(I59:J68)</f>
        <v>0</v>
      </c>
      <c r="J69" s="235"/>
      <c r="K69" s="235">
        <f>SUM(K59:L68)</f>
        <v>0</v>
      </c>
      <c r="L69" s="235"/>
      <c r="M69" s="98" t="str">
        <f t="shared" si="0"/>
        <v xml:space="preserve">   Tonnenkilometer*</v>
      </c>
      <c r="O69" s="27"/>
      <c r="U69" s="71"/>
      <c r="V69" s="71"/>
      <c r="W69" s="71"/>
      <c r="AC69" s="70"/>
      <c r="AD69" s="70"/>
      <c r="AE69" s="70"/>
      <c r="AF69" s="70"/>
      <c r="AL69" s="72"/>
      <c r="AM69" s="72"/>
      <c r="AN69" s="72"/>
      <c r="AO69" s="72"/>
    </row>
    <row r="70" spans="1:41" ht="14.25" customHeight="1" x14ac:dyDescent="0.2">
      <c r="B70" s="101"/>
      <c r="C70" s="73" t="s">
        <v>108</v>
      </c>
      <c r="D70" s="73"/>
      <c r="E70" s="73"/>
      <c r="F70" s="73"/>
      <c r="G70" s="70"/>
      <c r="H70" s="70"/>
      <c r="I70" s="246"/>
      <c r="J70" s="247"/>
      <c r="K70" s="246"/>
      <c r="L70" s="247"/>
      <c r="M70" s="98" t="str">
        <f>M69</f>
        <v xml:space="preserve">   Tonnenkilometer*</v>
      </c>
      <c r="O70" s="27"/>
      <c r="U70" s="71"/>
      <c r="V70" s="71"/>
      <c r="W70" s="71"/>
      <c r="AC70" s="70"/>
      <c r="AD70" s="70"/>
      <c r="AE70" s="70"/>
      <c r="AF70" s="70"/>
      <c r="AL70" s="72"/>
      <c r="AM70" s="72"/>
      <c r="AN70" s="72"/>
      <c r="AO70" s="72"/>
    </row>
    <row r="71" spans="1:41" ht="14.25" customHeight="1" x14ac:dyDescent="0.2">
      <c r="B71" s="101"/>
      <c r="C71" s="73"/>
      <c r="D71" s="73"/>
      <c r="E71" s="73"/>
      <c r="F71" s="73"/>
      <c r="G71" s="70"/>
      <c r="H71" s="70"/>
      <c r="I71" s="21"/>
      <c r="J71" s="21"/>
      <c r="K71" s="21"/>
      <c r="L71" s="21"/>
      <c r="M71" s="103" t="s">
        <v>206</v>
      </c>
      <c r="O71" s="27"/>
      <c r="U71" s="71"/>
      <c r="V71" s="71"/>
      <c r="W71" s="71"/>
      <c r="AC71" s="70"/>
      <c r="AD71" s="70"/>
      <c r="AE71" s="70"/>
      <c r="AF71" s="70"/>
      <c r="AL71" s="72"/>
      <c r="AM71" s="72"/>
      <c r="AN71" s="72"/>
      <c r="AO71" s="72"/>
    </row>
    <row r="72" spans="1:41" x14ac:dyDescent="0.2">
      <c r="B72" s="70"/>
      <c r="C72" s="70"/>
      <c r="D72" s="70"/>
      <c r="E72" s="70"/>
      <c r="F72" s="70"/>
      <c r="G72" s="70"/>
      <c r="H72" s="70"/>
      <c r="I72" s="21"/>
      <c r="J72" s="21"/>
      <c r="K72" s="21"/>
      <c r="L72" s="21"/>
      <c r="M72" s="21"/>
      <c r="N72" s="21"/>
      <c r="O72" s="21"/>
      <c r="P72" s="21"/>
      <c r="Q72" s="21"/>
      <c r="R72" s="21"/>
      <c r="S72" s="21"/>
      <c r="T72" s="70"/>
      <c r="U72" s="70"/>
      <c r="V72" s="70"/>
      <c r="W72" s="70"/>
    </row>
    <row r="73" spans="1:41" ht="15" customHeight="1" x14ac:dyDescent="0.2">
      <c r="B73" s="190" t="s">
        <v>125</v>
      </c>
      <c r="C73" s="190"/>
      <c r="D73" s="190"/>
      <c r="E73" s="190"/>
      <c r="F73" s="190"/>
      <c r="G73" s="190"/>
      <c r="H73" s="190"/>
      <c r="I73" s="190"/>
      <c r="J73" s="190"/>
      <c r="K73" s="190"/>
      <c r="L73" s="190"/>
      <c r="M73" s="190"/>
      <c r="N73" s="190"/>
      <c r="O73" s="190"/>
      <c r="P73" s="190"/>
      <c r="Q73" s="190"/>
      <c r="R73" s="190"/>
      <c r="S73" s="190"/>
      <c r="T73" s="190"/>
      <c r="U73" s="190"/>
      <c r="V73" s="190"/>
      <c r="W73" s="190"/>
    </row>
    <row r="74" spans="1:41" ht="12.75" customHeight="1" x14ac:dyDescent="0.2">
      <c r="B74" s="73" t="s">
        <v>126</v>
      </c>
      <c r="C74" s="73"/>
      <c r="D74" s="73"/>
      <c r="E74" s="73"/>
      <c r="F74" s="73"/>
      <c r="G74" s="70"/>
      <c r="H74" s="70"/>
      <c r="I74" s="21"/>
      <c r="J74" s="21"/>
      <c r="K74" s="21"/>
      <c r="L74" s="21"/>
      <c r="M74" s="21"/>
      <c r="N74" s="21"/>
      <c r="O74" s="21"/>
      <c r="P74" s="21"/>
      <c r="Q74" s="21"/>
      <c r="R74" s="21"/>
      <c r="S74" s="21"/>
      <c r="T74" s="70"/>
      <c r="U74" s="70"/>
      <c r="V74" s="70"/>
      <c r="W74" s="70"/>
    </row>
    <row r="75" spans="1:41" ht="12.75" customHeight="1" x14ac:dyDescent="0.2">
      <c r="B75" s="73"/>
      <c r="C75" s="73"/>
      <c r="D75" s="73"/>
      <c r="E75" s="73"/>
      <c r="F75" s="73"/>
      <c r="G75" s="70"/>
      <c r="H75" s="70"/>
      <c r="I75" s="21"/>
      <c r="J75" s="21"/>
      <c r="K75" s="21"/>
      <c r="L75" s="21"/>
      <c r="M75" s="21"/>
      <c r="N75" s="21"/>
      <c r="O75" s="21"/>
      <c r="P75" s="21"/>
      <c r="Q75" s="21"/>
      <c r="R75" s="21"/>
      <c r="S75" s="21"/>
      <c r="T75" s="70"/>
      <c r="U75" s="70"/>
      <c r="V75" s="70"/>
      <c r="W75" s="70"/>
    </row>
    <row r="76" spans="1:41" ht="15" x14ac:dyDescent="0.2">
      <c r="C76" s="96"/>
      <c r="D76" s="96"/>
      <c r="E76" s="96"/>
      <c r="F76" s="96"/>
      <c r="G76" s="96"/>
      <c r="H76" s="96"/>
      <c r="I76" s="245">
        <v>2019</v>
      </c>
      <c r="J76" s="245"/>
      <c r="K76" s="245">
        <v>2020</v>
      </c>
      <c r="L76" s="245"/>
      <c r="P76" s="96"/>
      <c r="R76" s="71"/>
      <c r="S76" s="71"/>
      <c r="T76" s="71"/>
      <c r="U76" s="71"/>
      <c r="V76" s="71"/>
      <c r="W76" s="71"/>
      <c r="Z76" s="70"/>
      <c r="AA76" s="70"/>
      <c r="AB76" s="70"/>
      <c r="AC76" s="70"/>
      <c r="AD76" s="70"/>
      <c r="AE76" s="70"/>
      <c r="AF76" s="70"/>
      <c r="AI76" s="72"/>
      <c r="AJ76" s="72"/>
      <c r="AK76" s="72"/>
      <c r="AL76" s="72"/>
      <c r="AM76" s="72"/>
      <c r="AN76" s="72"/>
      <c r="AO76" s="72"/>
    </row>
    <row r="77" spans="1:41" ht="14.25" customHeight="1" x14ac:dyDescent="0.2">
      <c r="A77" s="71"/>
      <c r="B77" s="71" t="s">
        <v>462</v>
      </c>
      <c r="C77" s="71"/>
      <c r="D77" s="71"/>
      <c r="E77" s="71"/>
      <c r="F77" s="71"/>
      <c r="G77" s="71"/>
      <c r="H77" s="71"/>
      <c r="I77" s="71"/>
      <c r="J77" s="71"/>
      <c r="K77" s="71"/>
      <c r="L77" s="71"/>
      <c r="M77" s="71"/>
      <c r="N77" s="71"/>
      <c r="O77" s="71"/>
      <c r="P77" s="213" t="s">
        <v>203</v>
      </c>
      <c r="Q77" s="214"/>
      <c r="R77" s="214"/>
      <c r="S77" s="214"/>
      <c r="T77" s="215"/>
      <c r="U77" s="71"/>
      <c r="V77" s="71"/>
      <c r="W77" s="71"/>
      <c r="Z77" s="70"/>
      <c r="AA77" s="70"/>
      <c r="AB77" s="70"/>
      <c r="AC77" s="70"/>
      <c r="AD77" s="70"/>
      <c r="AE77" s="70"/>
      <c r="AF77" s="70"/>
      <c r="AI77" s="72"/>
      <c r="AJ77" s="72"/>
      <c r="AK77" s="72"/>
      <c r="AL77" s="72"/>
      <c r="AM77" s="72"/>
      <c r="AN77" s="72"/>
      <c r="AO77" s="72"/>
    </row>
    <row r="78" spans="1:41" ht="14.25" customHeight="1" x14ac:dyDescent="0.2">
      <c r="C78" s="73" t="s">
        <v>236</v>
      </c>
      <c r="D78" s="73"/>
      <c r="E78" s="73"/>
      <c r="F78" s="73"/>
      <c r="G78" s="70"/>
      <c r="H78" s="70"/>
      <c r="I78" s="253"/>
      <c r="J78" s="254"/>
      <c r="K78" s="253"/>
      <c r="L78" s="254"/>
      <c r="M78" s="104" t="s">
        <v>205</v>
      </c>
      <c r="P78" s="216" t="s">
        <v>207</v>
      </c>
      <c r="Q78" s="217"/>
      <c r="R78" s="217"/>
      <c r="S78" s="217"/>
      <c r="T78" s="218"/>
      <c r="U78" s="71"/>
      <c r="V78" s="71"/>
      <c r="W78" s="71"/>
      <c r="AE78" s="70"/>
      <c r="AF78" s="70"/>
      <c r="AI78" s="72"/>
      <c r="AJ78" s="72"/>
      <c r="AK78" s="72"/>
      <c r="AL78" s="72"/>
      <c r="AM78" s="72"/>
      <c r="AN78" s="72"/>
      <c r="AO78" s="72"/>
    </row>
    <row r="79" spans="1:41" ht="14.25" customHeight="1" x14ac:dyDescent="0.2">
      <c r="C79" s="73" t="s">
        <v>237</v>
      </c>
      <c r="D79" s="105"/>
      <c r="E79" s="105"/>
      <c r="F79" s="105"/>
      <c r="G79" s="105"/>
      <c r="H79" s="105"/>
      <c r="I79" s="253"/>
      <c r="J79" s="254"/>
      <c r="K79" s="253"/>
      <c r="L79" s="254"/>
      <c r="M79" s="104" t="s">
        <v>205</v>
      </c>
      <c r="N79" s="71"/>
      <c r="P79" s="216"/>
      <c r="Q79" s="217"/>
      <c r="R79" s="217"/>
      <c r="S79" s="217"/>
      <c r="T79" s="218"/>
      <c r="U79" s="71"/>
      <c r="V79" s="71"/>
      <c r="W79" s="71"/>
      <c r="AE79" s="70"/>
      <c r="AF79" s="70"/>
      <c r="AI79" s="72"/>
      <c r="AJ79" s="72"/>
      <c r="AK79" s="72"/>
      <c r="AL79" s="72"/>
      <c r="AM79" s="72"/>
      <c r="AN79" s="72"/>
      <c r="AO79" s="72"/>
    </row>
    <row r="80" spans="1:41" ht="14.25" customHeight="1" x14ac:dyDescent="0.2">
      <c r="C80" s="73" t="s">
        <v>238</v>
      </c>
      <c r="D80" s="73"/>
      <c r="E80" s="73"/>
      <c r="F80" s="73"/>
      <c r="G80" s="70"/>
      <c r="H80" s="70"/>
      <c r="I80" s="253"/>
      <c r="J80" s="254"/>
      <c r="K80" s="253"/>
      <c r="L80" s="254"/>
      <c r="M80" s="104" t="s">
        <v>205</v>
      </c>
      <c r="P80" s="219"/>
      <c r="Q80" s="220"/>
      <c r="R80" s="220"/>
      <c r="S80" s="220"/>
      <c r="T80" s="221"/>
      <c r="U80" s="71"/>
      <c r="V80" s="71"/>
      <c r="W80" s="71"/>
      <c r="AE80" s="70"/>
      <c r="AF80" s="70"/>
      <c r="AI80" s="72"/>
      <c r="AJ80" s="72"/>
      <c r="AK80" s="72"/>
      <c r="AL80" s="72"/>
      <c r="AM80" s="72"/>
      <c r="AN80" s="72"/>
      <c r="AO80" s="72"/>
    </row>
    <row r="81" spans="2:41" x14ac:dyDescent="0.2">
      <c r="B81" s="73"/>
      <c r="F81" s="71"/>
      <c r="G81" s="71"/>
      <c r="H81" s="258" t="str">
        <f>IF(OR(SUM(I78:J80)&lt;&gt;1,SUM(K78:L80)&lt;&gt;1),"Bitte prüfen Sie Ihre Eingaben, da ihre Summe nicht 100 % ergibt.","")</f>
        <v>Bitte prüfen Sie Ihre Eingaben, da ihre Summe nicht 100 % ergibt.</v>
      </c>
      <c r="I81" s="258"/>
      <c r="J81" s="258"/>
      <c r="K81" s="258"/>
      <c r="L81" s="258"/>
      <c r="M81" s="258"/>
      <c r="N81" s="71"/>
      <c r="Q81" s="71"/>
      <c r="R81" s="71"/>
      <c r="S81" s="71"/>
      <c r="T81" s="71"/>
      <c r="U81" s="71"/>
      <c r="V81" s="71"/>
      <c r="W81" s="71"/>
      <c r="Z81" s="72"/>
      <c r="AA81" s="72"/>
      <c r="AB81" s="72"/>
      <c r="AC81" s="72"/>
      <c r="AD81" s="72"/>
      <c r="AE81" s="70"/>
      <c r="AF81" s="70"/>
      <c r="AI81" s="72"/>
      <c r="AJ81" s="72"/>
      <c r="AK81" s="72"/>
      <c r="AL81" s="72"/>
      <c r="AM81" s="72"/>
      <c r="AN81" s="72"/>
      <c r="AO81" s="72"/>
    </row>
    <row r="82" spans="2:41" x14ac:dyDescent="0.2">
      <c r="B82" s="73"/>
      <c r="F82" s="71"/>
      <c r="G82" s="71"/>
      <c r="H82" s="106"/>
      <c r="I82" s="106"/>
      <c r="J82" s="106"/>
      <c r="K82" s="106"/>
      <c r="L82" s="106"/>
      <c r="M82" s="106"/>
      <c r="N82" s="71"/>
      <c r="U82" s="71"/>
      <c r="V82" s="71"/>
      <c r="W82" s="71"/>
      <c r="Z82" s="72"/>
      <c r="AA82" s="72"/>
      <c r="AB82" s="72"/>
      <c r="AC82" s="72"/>
      <c r="AD82" s="72"/>
      <c r="AE82" s="70"/>
      <c r="AF82" s="70"/>
      <c r="AI82" s="72"/>
      <c r="AJ82" s="72"/>
      <c r="AK82" s="72"/>
      <c r="AL82" s="72"/>
      <c r="AM82" s="72"/>
      <c r="AN82" s="72"/>
      <c r="AO82" s="72"/>
    </row>
    <row r="83" spans="2:41" ht="15" customHeight="1" x14ac:dyDescent="0.2">
      <c r="B83" s="190" t="s">
        <v>467</v>
      </c>
      <c r="C83" s="190"/>
      <c r="D83" s="190"/>
      <c r="E83" s="190"/>
      <c r="F83" s="190"/>
      <c r="G83" s="190"/>
      <c r="H83" s="190"/>
      <c r="I83" s="190"/>
      <c r="J83" s="190"/>
      <c r="K83" s="190"/>
      <c r="L83" s="190"/>
      <c r="M83" s="190"/>
      <c r="N83" s="190"/>
      <c r="O83" s="190"/>
      <c r="P83" s="190"/>
      <c r="Q83" s="190"/>
      <c r="R83" s="190"/>
      <c r="S83" s="190"/>
      <c r="T83" s="190"/>
      <c r="U83" s="190"/>
      <c r="V83" s="190"/>
      <c r="W83" s="190"/>
    </row>
    <row r="84" spans="2:41" ht="12.75" customHeight="1" x14ac:dyDescent="0.2">
      <c r="B84" s="73" t="s">
        <v>234</v>
      </c>
      <c r="C84" s="73"/>
      <c r="D84" s="73"/>
      <c r="E84" s="73"/>
      <c r="F84" s="73"/>
      <c r="G84" s="70"/>
      <c r="H84" s="70"/>
      <c r="I84" s="21"/>
      <c r="J84" s="21"/>
      <c r="K84" s="21"/>
      <c r="L84" s="21"/>
      <c r="M84" s="21"/>
      <c r="N84" s="21"/>
      <c r="O84" s="21"/>
      <c r="P84" s="21"/>
      <c r="Q84" s="21"/>
      <c r="R84" s="21"/>
      <c r="S84" s="21"/>
      <c r="T84" s="70"/>
      <c r="U84" s="70"/>
      <c r="V84" s="70"/>
      <c r="W84" s="70"/>
    </row>
    <row r="85" spans="2:41" x14ac:dyDescent="0.2">
      <c r="B85" s="73"/>
      <c r="C85" s="73"/>
      <c r="D85" s="73"/>
      <c r="E85" s="73"/>
      <c r="F85" s="73"/>
      <c r="G85" s="70"/>
      <c r="H85" s="70"/>
      <c r="I85" s="21"/>
      <c r="J85" s="21"/>
      <c r="K85" s="21"/>
      <c r="L85" s="21"/>
      <c r="M85" s="21"/>
      <c r="N85" s="21"/>
      <c r="O85" s="21"/>
      <c r="P85" s="21"/>
      <c r="Q85" s="21"/>
      <c r="R85" s="21"/>
      <c r="S85" s="21"/>
      <c r="T85" s="70"/>
      <c r="U85" s="70"/>
      <c r="V85" s="70"/>
      <c r="W85" s="70"/>
    </row>
    <row r="86" spans="2:41" ht="15" x14ac:dyDescent="0.2">
      <c r="B86" s="71" t="s">
        <v>208</v>
      </c>
      <c r="C86" s="96"/>
      <c r="D86" s="96"/>
      <c r="E86" s="96"/>
      <c r="F86" s="96"/>
      <c r="G86" s="96"/>
      <c r="H86" s="96"/>
      <c r="I86" s="245">
        <v>2019</v>
      </c>
      <c r="J86" s="245"/>
      <c r="K86" s="245">
        <v>2020</v>
      </c>
      <c r="L86" s="245"/>
      <c r="N86" s="21"/>
      <c r="O86" s="21"/>
      <c r="P86" s="280" t="s">
        <v>203</v>
      </c>
      <c r="Q86" s="281"/>
      <c r="R86" s="281"/>
      <c r="S86" s="281"/>
      <c r="T86" s="282"/>
      <c r="U86" s="70"/>
      <c r="V86" s="70"/>
      <c r="W86" s="70"/>
    </row>
    <row r="87" spans="2:41" x14ac:dyDescent="0.2">
      <c r="B87" s="73" t="s">
        <v>235</v>
      </c>
      <c r="C87" s="71"/>
      <c r="D87" s="71"/>
      <c r="E87" s="71"/>
      <c r="F87" s="71"/>
      <c r="G87" s="71"/>
      <c r="H87" s="71"/>
      <c r="I87" s="71"/>
      <c r="J87" s="71"/>
      <c r="K87" s="71"/>
      <c r="L87" s="71"/>
      <c r="M87" s="71"/>
      <c r="N87" s="71"/>
      <c r="P87" s="283" t="s">
        <v>461</v>
      </c>
      <c r="Q87" s="284"/>
      <c r="R87" s="284"/>
      <c r="S87" s="284"/>
      <c r="T87" s="285"/>
      <c r="U87" s="71"/>
      <c r="V87" s="71"/>
      <c r="W87" s="71"/>
      <c r="Z87" s="70"/>
      <c r="AA87" s="70"/>
      <c r="AB87" s="70"/>
      <c r="AC87" s="70"/>
      <c r="AD87" s="70"/>
      <c r="AE87" s="70"/>
      <c r="AF87" s="70"/>
      <c r="AI87" s="72"/>
      <c r="AJ87" s="72"/>
      <c r="AK87" s="72"/>
      <c r="AL87" s="72"/>
      <c r="AM87" s="72"/>
      <c r="AN87" s="72"/>
      <c r="AO87" s="72"/>
    </row>
    <row r="88" spans="2:41" x14ac:dyDescent="0.2">
      <c r="C88" s="73" t="s">
        <v>239</v>
      </c>
      <c r="D88" s="73"/>
      <c r="E88" s="73"/>
      <c r="F88" s="73"/>
      <c r="G88" s="70"/>
      <c r="H88" s="70"/>
      <c r="I88" s="223"/>
      <c r="J88" s="224"/>
      <c r="K88" s="223"/>
      <c r="L88" s="224"/>
      <c r="M88" s="104" t="s">
        <v>106</v>
      </c>
      <c r="N88" s="71"/>
      <c r="P88" s="283"/>
      <c r="Q88" s="284"/>
      <c r="R88" s="284"/>
      <c r="S88" s="284"/>
      <c r="T88" s="285"/>
      <c r="U88" s="71"/>
      <c r="V88" s="71"/>
      <c r="W88" s="71"/>
      <c r="Z88" s="70"/>
      <c r="AA88" s="70"/>
      <c r="AB88" s="70"/>
      <c r="AC88" s="70"/>
      <c r="AD88" s="70"/>
      <c r="AE88" s="70"/>
      <c r="AF88" s="70"/>
      <c r="AI88" s="72"/>
      <c r="AJ88" s="72"/>
      <c r="AK88" s="72"/>
      <c r="AL88" s="72"/>
      <c r="AM88" s="72"/>
      <c r="AN88" s="72"/>
      <c r="AO88" s="72"/>
    </row>
    <row r="89" spans="2:41" x14ac:dyDescent="0.2">
      <c r="C89" s="73" t="s">
        <v>240</v>
      </c>
      <c r="D89" s="73"/>
      <c r="E89" s="73"/>
      <c r="F89" s="73"/>
      <c r="G89" s="70"/>
      <c r="H89" s="70"/>
      <c r="I89" s="223"/>
      <c r="J89" s="224"/>
      <c r="K89" s="223"/>
      <c r="L89" s="224"/>
      <c r="M89" s="104" t="s">
        <v>106</v>
      </c>
      <c r="N89" s="71"/>
      <c r="P89" s="286"/>
      <c r="Q89" s="287"/>
      <c r="R89" s="287"/>
      <c r="S89" s="287"/>
      <c r="T89" s="288"/>
      <c r="U89" s="71"/>
      <c r="V89" s="71"/>
      <c r="W89" s="71"/>
      <c r="Z89" s="70"/>
      <c r="AA89" s="70"/>
      <c r="AB89" s="70"/>
      <c r="AC89" s="70"/>
      <c r="AD89" s="70"/>
      <c r="AE89" s="70"/>
      <c r="AF89" s="70"/>
      <c r="AI89" s="72"/>
      <c r="AJ89" s="72"/>
      <c r="AK89" s="72"/>
      <c r="AL89" s="72"/>
      <c r="AM89" s="72"/>
      <c r="AN89" s="72"/>
      <c r="AO89" s="72"/>
    </row>
    <row r="90" spans="2:41" x14ac:dyDescent="0.2">
      <c r="B90" s="73"/>
      <c r="F90" s="71"/>
      <c r="G90" s="71"/>
      <c r="H90" s="106"/>
      <c r="I90" s="106"/>
      <c r="J90" s="106"/>
      <c r="K90" s="106"/>
      <c r="L90" s="106"/>
      <c r="M90" s="106"/>
      <c r="N90" s="71"/>
      <c r="Q90" s="71"/>
      <c r="R90" s="71"/>
      <c r="S90" s="71"/>
      <c r="T90" s="71"/>
      <c r="U90" s="71"/>
      <c r="V90" s="71"/>
      <c r="W90" s="71"/>
      <c r="Z90" s="70"/>
      <c r="AA90" s="70"/>
      <c r="AB90" s="70"/>
      <c r="AC90" s="70"/>
      <c r="AD90" s="70"/>
      <c r="AE90" s="70"/>
      <c r="AF90" s="70"/>
      <c r="AI90" s="72"/>
      <c r="AJ90" s="72"/>
      <c r="AK90" s="72"/>
      <c r="AL90" s="72"/>
      <c r="AM90" s="72"/>
      <c r="AN90" s="72"/>
      <c r="AO90" s="72"/>
    </row>
    <row r="91" spans="2:41" x14ac:dyDescent="0.2">
      <c r="B91" s="73"/>
      <c r="F91" s="71"/>
      <c r="G91" s="71"/>
      <c r="H91" s="106"/>
      <c r="I91" s="106"/>
      <c r="J91" s="106"/>
      <c r="K91" s="106"/>
      <c r="L91" s="106"/>
      <c r="M91" s="106"/>
      <c r="N91" s="71"/>
      <c r="Q91" s="71"/>
      <c r="R91" s="71"/>
      <c r="S91" s="71"/>
      <c r="T91" s="71"/>
      <c r="U91" s="71"/>
      <c r="V91" s="71"/>
      <c r="W91" s="71"/>
      <c r="Z91" s="70"/>
      <c r="AA91" s="70"/>
      <c r="AB91" s="70"/>
      <c r="AC91" s="70"/>
      <c r="AD91" s="70"/>
      <c r="AE91" s="70"/>
      <c r="AF91" s="70"/>
      <c r="AI91" s="72"/>
      <c r="AJ91" s="72"/>
      <c r="AK91" s="72"/>
      <c r="AL91" s="72"/>
      <c r="AM91" s="72"/>
      <c r="AN91" s="72"/>
      <c r="AO91" s="72"/>
    </row>
    <row r="92" spans="2:41" ht="15" customHeight="1" x14ac:dyDescent="0.2">
      <c r="B92" s="190" t="s">
        <v>209</v>
      </c>
      <c r="C92" s="190"/>
      <c r="D92" s="190"/>
      <c r="E92" s="190"/>
      <c r="F92" s="190"/>
      <c r="G92" s="190"/>
      <c r="H92" s="190"/>
      <c r="I92" s="190"/>
      <c r="J92" s="190"/>
      <c r="K92" s="190"/>
      <c r="L92" s="190"/>
      <c r="M92" s="190"/>
      <c r="N92" s="190"/>
      <c r="O92" s="190"/>
      <c r="P92" s="190"/>
      <c r="Q92" s="190"/>
      <c r="R92" s="190"/>
      <c r="S92" s="190"/>
      <c r="T92" s="190"/>
      <c r="U92" s="190"/>
      <c r="V92" s="190"/>
      <c r="W92" s="190"/>
    </row>
    <row r="93" spans="2:41" ht="15" x14ac:dyDescent="0.2">
      <c r="B93" s="96"/>
      <c r="C93" s="96"/>
      <c r="D93" s="96"/>
      <c r="E93" s="96"/>
      <c r="F93" s="96"/>
      <c r="G93" s="96"/>
      <c r="H93" s="96"/>
      <c r="I93" s="96"/>
      <c r="J93" s="96"/>
      <c r="K93" s="96"/>
      <c r="L93" s="96"/>
      <c r="M93" s="96"/>
      <c r="N93" s="96"/>
      <c r="O93" s="96"/>
      <c r="P93" s="96"/>
      <c r="Q93" s="96"/>
      <c r="R93" s="96"/>
      <c r="S93" s="96"/>
      <c r="T93" s="96"/>
      <c r="U93" s="96"/>
      <c r="V93" s="96"/>
      <c r="W93" s="96"/>
    </row>
    <row r="94" spans="2:41" ht="15" x14ac:dyDescent="0.2">
      <c r="B94" s="96"/>
      <c r="C94" s="96"/>
      <c r="D94" s="255" t="s">
        <v>127</v>
      </c>
      <c r="E94" s="255"/>
      <c r="F94" s="255"/>
      <c r="G94" s="255"/>
      <c r="H94" s="96"/>
      <c r="I94" s="96"/>
      <c r="J94" s="255" t="s">
        <v>123</v>
      </c>
      <c r="K94" s="255"/>
      <c r="L94" s="255"/>
      <c r="M94" s="255"/>
      <c r="N94" s="96"/>
      <c r="O94" s="96"/>
      <c r="P94" s="255" t="s">
        <v>124</v>
      </c>
      <c r="Q94" s="255"/>
      <c r="R94" s="255"/>
      <c r="S94" s="255"/>
      <c r="T94" s="96"/>
      <c r="U94" s="96"/>
      <c r="V94" s="96"/>
      <c r="W94" s="96"/>
    </row>
    <row r="95" spans="2:41" x14ac:dyDescent="0.2">
      <c r="D95" s="245">
        <v>2019</v>
      </c>
      <c r="E95" s="245"/>
      <c r="F95" s="245">
        <v>2020</v>
      </c>
      <c r="G95" s="245"/>
      <c r="J95" s="245">
        <v>2019</v>
      </c>
      <c r="K95" s="245"/>
      <c r="L95" s="245">
        <v>2020</v>
      </c>
      <c r="M95" s="245"/>
      <c r="P95" s="245">
        <v>2019</v>
      </c>
      <c r="Q95" s="245"/>
      <c r="R95" s="245">
        <v>2020</v>
      </c>
      <c r="S95" s="245"/>
      <c r="T95" s="70"/>
      <c r="X95" s="72"/>
      <c r="Y95" s="160"/>
      <c r="Z95" s="70"/>
      <c r="AA95" s="72"/>
      <c r="AB95" s="72"/>
      <c r="AC95" s="72"/>
      <c r="AD95" s="72"/>
      <c r="AE95" s="72"/>
      <c r="AF95" s="72"/>
      <c r="AG95" s="72"/>
      <c r="AH95" s="72"/>
      <c r="AI95" s="72"/>
      <c r="AJ95" s="72"/>
      <c r="AK95" s="72"/>
      <c r="AL95" s="72"/>
      <c r="AM95" s="72"/>
      <c r="AN95" s="72"/>
      <c r="AO95" s="72"/>
    </row>
    <row r="96" spans="2:41" x14ac:dyDescent="0.2">
      <c r="D96" s="71"/>
      <c r="E96" s="71"/>
      <c r="F96" s="71"/>
      <c r="G96" s="71"/>
      <c r="J96" s="71"/>
      <c r="K96" s="71"/>
      <c r="L96" s="71"/>
      <c r="M96" s="71"/>
      <c r="P96" s="71"/>
      <c r="Q96" s="71"/>
      <c r="R96" s="71"/>
      <c r="S96" s="71"/>
      <c r="T96" s="70"/>
      <c r="X96" s="72"/>
      <c r="Y96" s="160"/>
      <c r="Z96" s="70"/>
      <c r="AA96" s="72"/>
      <c r="AB96" s="72"/>
      <c r="AC96" s="72"/>
      <c r="AD96" s="72"/>
      <c r="AE96" s="72"/>
      <c r="AF96" s="72"/>
      <c r="AG96" s="72"/>
      <c r="AH96" s="72"/>
      <c r="AI96" s="72"/>
      <c r="AJ96" s="72"/>
      <c r="AK96" s="72"/>
      <c r="AL96" s="72"/>
      <c r="AM96" s="72"/>
      <c r="AN96" s="72"/>
      <c r="AO96" s="72"/>
    </row>
    <row r="97" spans="2:41" ht="14.25" customHeight="1" x14ac:dyDescent="0.2">
      <c r="B97" s="73" t="s">
        <v>70</v>
      </c>
      <c r="C97" s="73"/>
      <c r="D97" s="251"/>
      <c r="E97" s="252"/>
      <c r="F97" s="251"/>
      <c r="G97" s="252"/>
      <c r="H97" s="98" t="s">
        <v>105</v>
      </c>
      <c r="J97" s="251"/>
      <c r="K97" s="252"/>
      <c r="L97" s="251"/>
      <c r="M97" s="252"/>
      <c r="N97" s="98" t="s">
        <v>106</v>
      </c>
      <c r="P97" s="251"/>
      <c r="Q97" s="252"/>
      <c r="R97" s="251"/>
      <c r="S97" s="252"/>
      <c r="T97" s="98" t="s">
        <v>122</v>
      </c>
      <c r="X97" s="72"/>
      <c r="Y97" s="160"/>
      <c r="Z97" s="70"/>
      <c r="AA97" s="72"/>
      <c r="AB97" s="72"/>
      <c r="AC97" s="72"/>
      <c r="AD97" s="72"/>
      <c r="AE97" s="72"/>
      <c r="AF97" s="72"/>
      <c r="AG97" s="72"/>
      <c r="AH97" s="72"/>
      <c r="AI97" s="72"/>
      <c r="AJ97" s="72"/>
      <c r="AK97" s="72"/>
      <c r="AL97" s="72"/>
      <c r="AM97" s="72"/>
      <c r="AN97" s="72"/>
      <c r="AO97" s="72"/>
    </row>
    <row r="98" spans="2:41" ht="14.25" customHeight="1" x14ac:dyDescent="0.2">
      <c r="B98" s="73" t="s">
        <v>71</v>
      </c>
      <c r="C98" s="73"/>
      <c r="D98" s="251"/>
      <c r="E98" s="252"/>
      <c r="F98" s="251"/>
      <c r="G98" s="252"/>
      <c r="H98" s="98" t="str">
        <f>H97</f>
        <v xml:space="preserve">   Trassenkilometer</v>
      </c>
      <c r="J98" s="251"/>
      <c r="K98" s="252"/>
      <c r="L98" s="251"/>
      <c r="M98" s="252"/>
      <c r="N98" s="98" t="str">
        <f>N97</f>
        <v xml:space="preserve">   Tonnenkilometer</v>
      </c>
      <c r="P98" s="251"/>
      <c r="Q98" s="252"/>
      <c r="R98" s="251"/>
      <c r="S98" s="252"/>
      <c r="T98" s="98" t="str">
        <f>T97</f>
        <v xml:space="preserve">   Stunden</v>
      </c>
      <c r="X98" s="72"/>
      <c r="Y98" s="160"/>
      <c r="Z98" s="70"/>
      <c r="AA98" s="72"/>
      <c r="AB98" s="72"/>
      <c r="AC98" s="72"/>
      <c r="AD98" s="72"/>
      <c r="AE98" s="72"/>
      <c r="AF98" s="72"/>
      <c r="AG98" s="72"/>
      <c r="AH98" s="72"/>
      <c r="AI98" s="72"/>
      <c r="AJ98" s="72"/>
      <c r="AK98" s="72"/>
      <c r="AL98" s="72"/>
      <c r="AM98" s="72"/>
      <c r="AN98" s="72"/>
      <c r="AO98" s="72"/>
    </row>
    <row r="99" spans="2:41" ht="14.25" customHeight="1" x14ac:dyDescent="0.2">
      <c r="B99" s="73" t="s">
        <v>61</v>
      </c>
      <c r="C99" s="73"/>
      <c r="D99" s="251"/>
      <c r="E99" s="252"/>
      <c r="F99" s="251"/>
      <c r="G99" s="252"/>
      <c r="H99" s="98" t="str">
        <f>H97</f>
        <v xml:space="preserve">   Trassenkilometer</v>
      </c>
      <c r="J99" s="251"/>
      <c r="K99" s="252"/>
      <c r="L99" s="251"/>
      <c r="M99" s="252"/>
      <c r="N99" s="98" t="str">
        <f>N97</f>
        <v xml:space="preserve">   Tonnenkilometer</v>
      </c>
      <c r="P99" s="251"/>
      <c r="Q99" s="252"/>
      <c r="R99" s="251"/>
      <c r="S99" s="252"/>
      <c r="T99" s="98" t="str">
        <f>T97</f>
        <v xml:space="preserve">   Stunden</v>
      </c>
      <c r="X99" s="72"/>
      <c r="Y99" s="160"/>
      <c r="Z99" s="70"/>
      <c r="AA99" s="72"/>
      <c r="AB99" s="72"/>
      <c r="AC99" s="72"/>
      <c r="AD99" s="72"/>
      <c r="AE99" s="72"/>
      <c r="AF99" s="72"/>
      <c r="AG99" s="72"/>
      <c r="AH99" s="72"/>
      <c r="AI99" s="72"/>
      <c r="AJ99" s="72"/>
      <c r="AK99" s="72"/>
      <c r="AL99" s="72"/>
      <c r="AM99" s="72"/>
      <c r="AN99" s="72"/>
      <c r="AO99" s="72"/>
    </row>
    <row r="100" spans="2:41" ht="14.25" customHeight="1" x14ac:dyDescent="0.2">
      <c r="B100" s="90" t="s">
        <v>214</v>
      </c>
      <c r="C100" s="90"/>
      <c r="D100" s="90"/>
      <c r="E100" s="90"/>
      <c r="F100" s="90"/>
      <c r="G100" s="90"/>
      <c r="H100" s="90"/>
      <c r="I100" s="71"/>
      <c r="J100" s="71"/>
      <c r="K100" s="71"/>
      <c r="L100" s="71"/>
      <c r="M100" s="71"/>
      <c r="N100" s="71"/>
      <c r="O100" s="71"/>
      <c r="P100" s="251"/>
      <c r="Q100" s="252"/>
      <c r="R100" s="251"/>
      <c r="S100" s="252"/>
      <c r="T100" s="98" t="str">
        <f>T98</f>
        <v xml:space="preserve">   Stunden</v>
      </c>
      <c r="U100" s="70"/>
      <c r="V100" s="70"/>
      <c r="W100" s="70"/>
      <c r="X100" s="70"/>
      <c r="Y100" s="160"/>
      <c r="Z100" s="70"/>
      <c r="AA100" s="72"/>
      <c r="AB100" s="72"/>
      <c r="AC100" s="72"/>
      <c r="AD100" s="72"/>
      <c r="AE100" s="72"/>
      <c r="AF100" s="72"/>
      <c r="AG100" s="72"/>
      <c r="AH100" s="72"/>
      <c r="AI100" s="72"/>
      <c r="AJ100" s="72"/>
      <c r="AK100" s="72"/>
      <c r="AL100" s="72"/>
      <c r="AM100" s="72"/>
      <c r="AN100" s="72"/>
      <c r="AO100" s="72"/>
    </row>
    <row r="101" spans="2:41" x14ac:dyDescent="0.2">
      <c r="B101" s="90"/>
      <c r="C101" s="90"/>
      <c r="D101" s="90"/>
      <c r="E101" s="90"/>
      <c r="F101" s="90"/>
      <c r="G101" s="90"/>
      <c r="H101" s="90"/>
      <c r="I101" s="71"/>
      <c r="J101" s="71"/>
      <c r="K101" s="71"/>
      <c r="L101" s="71"/>
      <c r="M101" s="71"/>
      <c r="N101" s="71"/>
      <c r="O101" s="71"/>
      <c r="P101" s="107"/>
      <c r="Q101" s="107"/>
      <c r="R101" s="107"/>
      <c r="S101" s="107"/>
      <c r="T101" s="98"/>
      <c r="U101" s="70"/>
      <c r="V101" s="70"/>
      <c r="W101" s="70"/>
      <c r="X101" s="70"/>
      <c r="Y101" s="160"/>
      <c r="Z101" s="70"/>
      <c r="AA101" s="72"/>
      <c r="AB101" s="72"/>
      <c r="AC101" s="72"/>
      <c r="AD101" s="72"/>
      <c r="AE101" s="72"/>
      <c r="AF101" s="72"/>
      <c r="AG101" s="72"/>
      <c r="AH101" s="72"/>
      <c r="AI101" s="72"/>
      <c r="AJ101" s="72"/>
      <c r="AK101" s="72"/>
      <c r="AL101" s="72"/>
      <c r="AM101" s="72"/>
      <c r="AN101" s="72"/>
      <c r="AO101" s="72"/>
    </row>
    <row r="102" spans="2:41" x14ac:dyDescent="0.2">
      <c r="B102" s="108"/>
      <c r="C102" s="73"/>
      <c r="D102" s="73"/>
      <c r="E102" s="73"/>
      <c r="F102" s="109"/>
      <c r="G102" s="109"/>
      <c r="H102" s="109"/>
      <c r="I102" s="71"/>
      <c r="J102" s="71"/>
      <c r="K102" s="71"/>
      <c r="L102" s="71"/>
      <c r="M102" s="71"/>
      <c r="N102" s="71"/>
      <c r="O102" s="71"/>
      <c r="P102" s="71"/>
      <c r="Q102" s="71"/>
      <c r="R102" s="70"/>
      <c r="S102" s="70"/>
      <c r="T102" s="70"/>
      <c r="U102" s="70"/>
      <c r="V102" s="70"/>
      <c r="W102" s="70"/>
      <c r="X102" s="70"/>
      <c r="Y102" s="160"/>
      <c r="Z102" s="70"/>
      <c r="AA102" s="72"/>
      <c r="AB102" s="72"/>
      <c r="AC102" s="72"/>
      <c r="AD102" s="72"/>
      <c r="AE102" s="72"/>
      <c r="AF102" s="72"/>
      <c r="AG102" s="72"/>
      <c r="AH102" s="72"/>
      <c r="AI102" s="72"/>
      <c r="AJ102" s="72"/>
      <c r="AK102" s="72"/>
      <c r="AL102" s="72"/>
      <c r="AM102" s="72"/>
      <c r="AN102" s="72"/>
      <c r="AO102" s="72"/>
    </row>
    <row r="103" spans="2:41" ht="15" customHeight="1" x14ac:dyDescent="0.2">
      <c r="B103" s="190" t="s">
        <v>211</v>
      </c>
      <c r="C103" s="190"/>
      <c r="D103" s="190"/>
      <c r="E103" s="190"/>
      <c r="F103" s="190"/>
      <c r="G103" s="190"/>
      <c r="H103" s="190"/>
      <c r="I103" s="190"/>
      <c r="J103" s="190"/>
      <c r="K103" s="190"/>
      <c r="L103" s="190"/>
      <c r="M103" s="190"/>
      <c r="N103" s="190"/>
      <c r="O103" s="190"/>
      <c r="P103" s="190"/>
      <c r="Q103" s="190"/>
      <c r="R103" s="190"/>
      <c r="S103" s="190"/>
      <c r="T103" s="190"/>
      <c r="U103" s="190"/>
      <c r="V103" s="190"/>
      <c r="W103" s="190"/>
    </row>
    <row r="104" spans="2:41" x14ac:dyDescent="0.2">
      <c r="B104" s="108"/>
      <c r="C104" s="73"/>
      <c r="D104" s="73"/>
      <c r="E104" s="73"/>
      <c r="F104" s="109"/>
      <c r="G104" s="109"/>
      <c r="H104" s="109"/>
      <c r="I104" s="71"/>
      <c r="J104" s="71"/>
      <c r="K104" s="71"/>
      <c r="L104" s="71"/>
      <c r="M104" s="71"/>
      <c r="N104" s="71"/>
      <c r="O104" s="71"/>
      <c r="P104" s="71"/>
      <c r="Q104" s="71"/>
      <c r="R104" s="70"/>
      <c r="S104" s="70"/>
      <c r="T104" s="70"/>
      <c r="U104" s="70"/>
      <c r="V104" s="70"/>
      <c r="W104" s="70"/>
      <c r="X104" s="70"/>
      <c r="Y104" s="160"/>
      <c r="Z104" s="70"/>
      <c r="AA104" s="72"/>
      <c r="AB104" s="72"/>
      <c r="AC104" s="72"/>
      <c r="AD104" s="72"/>
      <c r="AE104" s="72"/>
      <c r="AF104" s="72"/>
      <c r="AG104" s="72"/>
      <c r="AH104" s="72"/>
      <c r="AI104" s="72"/>
      <c r="AJ104" s="72"/>
      <c r="AK104" s="72"/>
      <c r="AL104" s="72"/>
      <c r="AM104" s="72"/>
      <c r="AN104" s="72"/>
      <c r="AO104" s="72"/>
    </row>
    <row r="105" spans="2:41" ht="19.5" customHeight="1" x14ac:dyDescent="0.2">
      <c r="C105" s="166"/>
      <c r="D105" s="110" t="s">
        <v>72</v>
      </c>
      <c r="E105" s="111" t="s">
        <v>478</v>
      </c>
      <c r="I105" s="112"/>
      <c r="J105" s="112"/>
      <c r="K105" s="112"/>
      <c r="L105" s="112"/>
      <c r="M105" s="112"/>
      <c r="N105" s="112"/>
      <c r="O105" s="112"/>
      <c r="P105" s="112"/>
      <c r="Q105" s="112"/>
      <c r="R105" s="112"/>
      <c r="S105" s="112"/>
      <c r="T105" s="71"/>
      <c r="U105" s="70"/>
      <c r="V105" s="70"/>
      <c r="W105" s="70"/>
      <c r="X105" s="70"/>
      <c r="Y105" s="160"/>
      <c r="Z105" s="70"/>
      <c r="AA105" s="70"/>
      <c r="AB105" s="70"/>
      <c r="AC105" s="70"/>
      <c r="AD105" s="72"/>
      <c r="AE105" s="72"/>
      <c r="AF105" s="72"/>
      <c r="AG105" s="72"/>
      <c r="AH105" s="72"/>
      <c r="AI105" s="72"/>
      <c r="AJ105" s="72"/>
      <c r="AK105" s="72"/>
      <c r="AL105" s="72"/>
      <c r="AM105" s="72"/>
      <c r="AN105" s="72"/>
      <c r="AO105" s="72"/>
    </row>
    <row r="106" spans="2:41" x14ac:dyDescent="0.2">
      <c r="C106" s="113"/>
      <c r="D106" s="110"/>
      <c r="E106" s="111"/>
      <c r="I106" s="112"/>
      <c r="J106" s="112"/>
      <c r="K106" s="112"/>
      <c r="L106" s="112"/>
      <c r="M106" s="112"/>
      <c r="N106" s="112"/>
      <c r="O106" s="112"/>
      <c r="P106" s="112"/>
      <c r="Q106" s="112"/>
      <c r="R106" s="112"/>
      <c r="S106" s="112"/>
      <c r="T106" s="71"/>
      <c r="U106" s="70"/>
      <c r="V106" s="70"/>
      <c r="W106" s="70"/>
      <c r="X106" s="70"/>
      <c r="Y106" s="160"/>
      <c r="Z106" s="70"/>
      <c r="AA106" s="70"/>
      <c r="AB106" s="70"/>
      <c r="AC106" s="70"/>
      <c r="AD106" s="72"/>
      <c r="AE106" s="72"/>
      <c r="AF106" s="72"/>
      <c r="AG106" s="72"/>
      <c r="AH106" s="72"/>
      <c r="AI106" s="72"/>
      <c r="AJ106" s="72"/>
      <c r="AK106" s="72"/>
      <c r="AL106" s="72"/>
      <c r="AM106" s="72"/>
      <c r="AN106" s="72"/>
      <c r="AO106" s="72"/>
    </row>
    <row r="107" spans="2:41" x14ac:dyDescent="0.2">
      <c r="C107" s="113"/>
      <c r="D107" s="110"/>
      <c r="E107" s="111"/>
      <c r="I107" s="112"/>
      <c r="J107" s="112"/>
      <c r="K107" s="112"/>
      <c r="L107" s="112"/>
      <c r="M107" s="112"/>
      <c r="N107" s="112"/>
      <c r="O107" s="112"/>
      <c r="P107" s="112"/>
      <c r="Q107" s="112"/>
      <c r="R107" s="112"/>
      <c r="S107" s="112"/>
      <c r="T107" s="71"/>
      <c r="U107" s="70"/>
      <c r="V107" s="70"/>
      <c r="W107" s="70"/>
      <c r="X107" s="70"/>
      <c r="Y107" s="160"/>
      <c r="Z107" s="70"/>
      <c r="AA107" s="70"/>
      <c r="AB107" s="70"/>
      <c r="AC107" s="70"/>
      <c r="AD107" s="72"/>
      <c r="AE107" s="72"/>
      <c r="AF107" s="72"/>
      <c r="AG107" s="72"/>
      <c r="AH107" s="72"/>
      <c r="AI107" s="72"/>
      <c r="AJ107" s="72"/>
      <c r="AK107" s="72"/>
      <c r="AL107" s="72"/>
      <c r="AM107" s="72"/>
      <c r="AN107" s="72"/>
      <c r="AO107" s="72"/>
    </row>
    <row r="108" spans="2:41" ht="15" customHeight="1" x14ac:dyDescent="0.2">
      <c r="B108" s="190" t="s">
        <v>210</v>
      </c>
      <c r="C108" s="190"/>
      <c r="D108" s="190"/>
      <c r="E108" s="190"/>
      <c r="F108" s="190"/>
      <c r="G108" s="190"/>
      <c r="H108" s="190"/>
      <c r="I108" s="190"/>
      <c r="J108" s="190"/>
      <c r="K108" s="190"/>
      <c r="L108" s="190"/>
      <c r="M108" s="190"/>
      <c r="N108" s="190"/>
      <c r="O108" s="190"/>
      <c r="P108" s="190"/>
      <c r="Q108" s="190"/>
      <c r="R108" s="190"/>
      <c r="S108" s="190"/>
      <c r="T108" s="190"/>
      <c r="U108" s="190"/>
      <c r="V108" s="190"/>
      <c r="W108" s="190"/>
    </row>
    <row r="109" spans="2:41" ht="15" x14ac:dyDescent="0.2">
      <c r="B109" s="114"/>
      <c r="C109" s="114"/>
      <c r="D109" s="114"/>
      <c r="E109" s="114"/>
      <c r="F109" s="114"/>
      <c r="G109" s="114"/>
      <c r="H109" s="114"/>
      <c r="I109" s="114"/>
      <c r="J109" s="114"/>
      <c r="K109" s="114"/>
      <c r="L109" s="114"/>
      <c r="M109" s="114"/>
      <c r="N109" s="114"/>
      <c r="O109" s="114"/>
      <c r="P109" s="114"/>
      <c r="Q109" s="114"/>
      <c r="R109" s="114"/>
      <c r="S109" s="114"/>
      <c r="T109" s="114"/>
      <c r="U109" s="114"/>
      <c r="V109" s="114"/>
      <c r="W109" s="115"/>
    </row>
    <row r="110" spans="2:41" ht="19.5" customHeight="1" x14ac:dyDescent="0.2">
      <c r="C110" s="167"/>
      <c r="D110" s="110" t="s">
        <v>111</v>
      </c>
      <c r="E110" s="116"/>
      <c r="I110" s="112"/>
      <c r="J110" s="112"/>
      <c r="K110" s="112"/>
      <c r="L110" s="112"/>
      <c r="M110" s="112"/>
      <c r="N110" s="112"/>
      <c r="O110" s="112"/>
      <c r="P110" s="112"/>
      <c r="Q110" s="112"/>
      <c r="R110" s="112"/>
      <c r="S110" s="112"/>
      <c r="T110" s="112"/>
      <c r="U110" s="112"/>
      <c r="V110" s="112"/>
    </row>
    <row r="111" spans="2:41" s="117" customFormat="1" ht="11.25" x14ac:dyDescent="0.2">
      <c r="C111" s="118" t="s">
        <v>110</v>
      </c>
      <c r="D111" s="119"/>
      <c r="E111" s="119"/>
      <c r="F111" s="119"/>
      <c r="G111" s="119"/>
      <c r="H111" s="119"/>
      <c r="I111" s="120"/>
      <c r="J111" s="120"/>
      <c r="K111" s="120"/>
      <c r="L111" s="120"/>
      <c r="M111" s="120"/>
      <c r="N111" s="120"/>
      <c r="O111" s="120"/>
      <c r="P111" s="120"/>
      <c r="Q111" s="120"/>
      <c r="R111" s="120"/>
      <c r="S111" s="120"/>
      <c r="T111" s="120"/>
      <c r="U111" s="120"/>
      <c r="V111" s="120"/>
      <c r="X111" s="121"/>
      <c r="Y111" s="161"/>
      <c r="Z111" s="121"/>
      <c r="AA111" s="121"/>
      <c r="AB111" s="121"/>
      <c r="AC111" s="121"/>
      <c r="AD111" s="121"/>
      <c r="AE111" s="121"/>
      <c r="AF111" s="121"/>
      <c r="AG111" s="122"/>
      <c r="AH111" s="122"/>
      <c r="AI111" s="122"/>
      <c r="AJ111" s="122"/>
      <c r="AK111" s="122"/>
      <c r="AL111" s="122"/>
      <c r="AM111" s="122"/>
      <c r="AN111" s="122"/>
      <c r="AO111" s="122"/>
    </row>
    <row r="112" spans="2:41" x14ac:dyDescent="0.2">
      <c r="C112" s="119"/>
      <c r="D112" s="119"/>
      <c r="E112" s="119"/>
      <c r="F112" s="119"/>
      <c r="G112" s="119"/>
      <c r="H112" s="119"/>
      <c r="I112" s="112"/>
      <c r="J112" s="112"/>
      <c r="K112" s="112"/>
      <c r="L112" s="112"/>
      <c r="M112" s="112"/>
      <c r="N112" s="112"/>
      <c r="O112" s="112"/>
      <c r="P112" s="112"/>
      <c r="Q112" s="112"/>
      <c r="R112" s="112"/>
      <c r="S112" s="112"/>
      <c r="T112" s="112"/>
      <c r="U112" s="112"/>
      <c r="V112" s="112"/>
    </row>
    <row r="113" spans="2:33" x14ac:dyDescent="0.2">
      <c r="C113" s="119"/>
      <c r="D113" s="119"/>
      <c r="E113" s="119"/>
      <c r="F113" s="119"/>
      <c r="G113" s="119"/>
      <c r="H113" s="119"/>
      <c r="I113" s="112"/>
      <c r="J113" s="112"/>
      <c r="K113" s="112"/>
      <c r="L113" s="112"/>
      <c r="M113" s="112"/>
      <c r="N113" s="112"/>
      <c r="O113" s="112"/>
      <c r="P113" s="112"/>
      <c r="Q113" s="112"/>
      <c r="R113" s="112"/>
      <c r="S113" s="112"/>
      <c r="T113" s="112"/>
      <c r="U113" s="112"/>
      <c r="V113" s="112"/>
    </row>
    <row r="114" spans="2:33" ht="15" x14ac:dyDescent="0.2">
      <c r="B114" s="190" t="s">
        <v>212</v>
      </c>
      <c r="C114" s="190"/>
      <c r="D114" s="190"/>
      <c r="E114" s="190"/>
      <c r="F114" s="190"/>
      <c r="G114" s="190"/>
      <c r="H114" s="190"/>
      <c r="I114" s="190"/>
      <c r="J114" s="190"/>
      <c r="K114" s="190"/>
      <c r="L114" s="190"/>
      <c r="M114" s="190"/>
      <c r="N114" s="190"/>
      <c r="O114" s="190"/>
      <c r="P114" s="190"/>
      <c r="Q114" s="190"/>
      <c r="R114" s="190"/>
      <c r="S114" s="190"/>
      <c r="T114" s="190"/>
      <c r="U114" s="190"/>
      <c r="V114" s="190"/>
      <c r="W114" s="190"/>
    </row>
    <row r="115" spans="2:33" x14ac:dyDescent="0.2">
      <c r="C115" s="119"/>
      <c r="D115" s="119"/>
      <c r="E115" s="119"/>
      <c r="F115" s="119"/>
      <c r="G115" s="119"/>
      <c r="H115" s="119"/>
      <c r="I115" s="112"/>
      <c r="J115" s="112"/>
      <c r="K115" s="112"/>
      <c r="L115" s="112"/>
      <c r="M115" s="112"/>
      <c r="N115" s="112"/>
      <c r="O115" s="112"/>
      <c r="P115" s="112"/>
      <c r="Q115" s="112"/>
      <c r="R115" s="112"/>
      <c r="S115" s="112"/>
      <c r="T115" s="112"/>
      <c r="U115" s="112"/>
      <c r="V115" s="112"/>
    </row>
    <row r="116" spans="2:33" x14ac:dyDescent="0.2">
      <c r="E116" s="73"/>
      <c r="F116" s="90"/>
      <c r="G116" s="90"/>
      <c r="H116" s="90"/>
      <c r="I116" s="90"/>
      <c r="J116" s="123"/>
      <c r="K116" s="124"/>
      <c r="M116" s="112"/>
      <c r="N116" s="112"/>
      <c r="O116" s="112"/>
      <c r="P116" s="112"/>
      <c r="Q116" s="112"/>
      <c r="R116" s="112"/>
    </row>
    <row r="117" spans="2:33" ht="19.5" customHeight="1" x14ac:dyDescent="0.2">
      <c r="C117" s="111" t="s">
        <v>70</v>
      </c>
      <c r="D117" s="111"/>
      <c r="E117" s="90" t="s">
        <v>112</v>
      </c>
      <c r="F117" s="111"/>
      <c r="G117" s="90"/>
      <c r="H117" s="90"/>
      <c r="I117" s="124" t="s">
        <v>113</v>
      </c>
      <c r="J117" s="123"/>
      <c r="L117" s="111"/>
      <c r="M117" s="189" t="s">
        <v>215</v>
      </c>
      <c r="N117" s="189"/>
      <c r="O117" s="189"/>
      <c r="P117" s="189"/>
      <c r="Q117" s="189"/>
      <c r="R117" s="189"/>
      <c r="S117" s="189"/>
      <c r="X117" s="125"/>
    </row>
    <row r="118" spans="2:33" ht="3.75" customHeight="1" x14ac:dyDescent="0.2">
      <c r="E118" s="73"/>
      <c r="F118" s="73"/>
      <c r="G118" s="73"/>
      <c r="H118" s="73"/>
      <c r="I118" s="73"/>
      <c r="J118" s="70"/>
      <c r="K118" s="21"/>
      <c r="L118" s="21"/>
      <c r="M118" s="189"/>
      <c r="N118" s="189"/>
      <c r="O118" s="189"/>
      <c r="P118" s="189"/>
      <c r="Q118" s="189"/>
      <c r="R118" s="189"/>
      <c r="S118" s="189"/>
      <c r="AA118" s="72"/>
      <c r="AB118" s="72"/>
      <c r="AC118" s="72"/>
      <c r="AD118" s="72"/>
      <c r="AE118" s="72"/>
      <c r="AF118" s="72"/>
      <c r="AG118" s="72"/>
    </row>
    <row r="119" spans="2:33" ht="19.5" customHeight="1" x14ac:dyDescent="0.2">
      <c r="C119" s="111" t="s">
        <v>71</v>
      </c>
      <c r="D119" s="111"/>
      <c r="E119" s="90" t="s">
        <v>112</v>
      </c>
      <c r="F119" s="111"/>
      <c r="G119" s="90"/>
      <c r="H119" s="90"/>
      <c r="I119" s="124" t="s">
        <v>113</v>
      </c>
      <c r="J119" s="123"/>
      <c r="L119" s="111"/>
      <c r="M119" s="225"/>
      <c r="N119" s="226"/>
      <c r="O119" s="226"/>
      <c r="P119" s="226"/>
      <c r="Q119" s="226"/>
      <c r="R119" s="226"/>
      <c r="S119" s="227"/>
      <c r="X119" s="125"/>
      <c r="AA119" s="72"/>
      <c r="AB119" s="72"/>
      <c r="AC119" s="72"/>
      <c r="AD119" s="72"/>
      <c r="AE119" s="72"/>
      <c r="AF119" s="72"/>
      <c r="AG119" s="72"/>
    </row>
    <row r="120" spans="2:33" ht="3.75" customHeight="1" x14ac:dyDescent="0.2">
      <c r="E120" s="73"/>
      <c r="F120" s="73"/>
      <c r="G120" s="73"/>
      <c r="H120" s="73"/>
      <c r="I120" s="73"/>
      <c r="J120" s="70"/>
      <c r="K120" s="21"/>
      <c r="L120" s="21"/>
      <c r="M120" s="228"/>
      <c r="N120" s="229"/>
      <c r="O120" s="229"/>
      <c r="P120" s="229"/>
      <c r="Q120" s="229"/>
      <c r="R120" s="229"/>
      <c r="S120" s="230"/>
      <c r="AA120" s="72"/>
      <c r="AB120" s="72"/>
      <c r="AC120" s="72"/>
      <c r="AD120" s="72"/>
      <c r="AE120" s="72"/>
      <c r="AF120" s="72"/>
      <c r="AG120" s="72"/>
    </row>
    <row r="121" spans="2:33" ht="19.5" customHeight="1" x14ac:dyDescent="0.2">
      <c r="C121" s="111" t="s">
        <v>61</v>
      </c>
      <c r="D121" s="111"/>
      <c r="E121" s="90" t="s">
        <v>112</v>
      </c>
      <c r="F121" s="111"/>
      <c r="G121" s="90"/>
      <c r="H121" s="90"/>
      <c r="I121" s="124" t="s">
        <v>113</v>
      </c>
      <c r="J121" s="123"/>
      <c r="L121" s="111"/>
      <c r="M121" s="228"/>
      <c r="N121" s="229"/>
      <c r="O121" s="229"/>
      <c r="P121" s="229"/>
      <c r="Q121" s="229"/>
      <c r="R121" s="229"/>
      <c r="S121" s="230"/>
      <c r="X121" s="125"/>
      <c r="AA121" s="72"/>
      <c r="AB121" s="72"/>
      <c r="AC121" s="72"/>
      <c r="AD121" s="72"/>
      <c r="AE121" s="72"/>
      <c r="AF121" s="72"/>
      <c r="AG121" s="72"/>
    </row>
    <row r="122" spans="2:33" ht="3.75" customHeight="1" x14ac:dyDescent="0.2">
      <c r="E122" s="73"/>
      <c r="F122" s="73"/>
      <c r="G122" s="73"/>
      <c r="H122" s="73"/>
      <c r="I122" s="73"/>
      <c r="J122" s="70"/>
      <c r="K122" s="21"/>
      <c r="L122" s="21"/>
      <c r="M122" s="228"/>
      <c r="N122" s="229"/>
      <c r="O122" s="229"/>
      <c r="P122" s="229"/>
      <c r="Q122" s="229"/>
      <c r="R122" s="229"/>
      <c r="S122" s="230"/>
      <c r="AA122" s="72"/>
      <c r="AB122" s="72"/>
      <c r="AC122" s="72"/>
      <c r="AD122" s="72"/>
      <c r="AE122" s="72"/>
      <c r="AF122" s="72"/>
      <c r="AG122" s="72"/>
    </row>
    <row r="123" spans="2:33" ht="19.5" customHeight="1" x14ac:dyDescent="0.2">
      <c r="C123" s="111" t="s">
        <v>213</v>
      </c>
      <c r="D123" s="111"/>
      <c r="E123" s="90" t="s">
        <v>112</v>
      </c>
      <c r="F123" s="111"/>
      <c r="G123" s="90"/>
      <c r="H123" s="90"/>
      <c r="I123" s="124" t="s">
        <v>113</v>
      </c>
      <c r="J123" s="123"/>
      <c r="L123" s="111"/>
      <c r="M123" s="231"/>
      <c r="N123" s="232"/>
      <c r="O123" s="232"/>
      <c r="P123" s="232"/>
      <c r="Q123" s="232"/>
      <c r="R123" s="232"/>
      <c r="S123" s="233"/>
      <c r="X123" s="125"/>
      <c r="AA123" s="72"/>
      <c r="AB123" s="72"/>
      <c r="AC123" s="72"/>
      <c r="AD123" s="72"/>
      <c r="AE123" s="72"/>
      <c r="AF123" s="72"/>
      <c r="AG123" s="72"/>
    </row>
    <row r="124" spans="2:33" ht="3.75" customHeight="1" x14ac:dyDescent="0.2">
      <c r="E124" s="73"/>
      <c r="F124" s="73"/>
      <c r="G124" s="73"/>
      <c r="H124" s="73"/>
      <c r="I124" s="73"/>
      <c r="J124" s="70"/>
      <c r="K124" s="21"/>
      <c r="L124" s="21"/>
      <c r="M124" s="21"/>
      <c r="N124" s="21"/>
      <c r="AA124" s="72"/>
      <c r="AB124" s="72"/>
      <c r="AC124" s="72"/>
      <c r="AD124" s="72"/>
      <c r="AE124" s="72"/>
      <c r="AF124" s="72"/>
      <c r="AG124" s="72"/>
    </row>
    <row r="125" spans="2:33" x14ac:dyDescent="0.2">
      <c r="C125" s="119"/>
      <c r="D125" s="119"/>
      <c r="E125" s="119"/>
      <c r="F125" s="119"/>
      <c r="G125" s="119"/>
      <c r="H125" s="119"/>
      <c r="I125" s="112"/>
      <c r="J125" s="112"/>
      <c r="K125" s="112"/>
      <c r="L125" s="112"/>
      <c r="M125" s="112"/>
      <c r="N125" s="112"/>
      <c r="O125" s="112"/>
      <c r="P125" s="112"/>
      <c r="Q125" s="112"/>
      <c r="R125" s="112"/>
      <c r="S125" s="112"/>
      <c r="T125" s="112"/>
      <c r="U125" s="112"/>
      <c r="V125" s="112"/>
    </row>
    <row r="126" spans="2:33" x14ac:dyDescent="0.2">
      <c r="C126" s="119"/>
      <c r="D126" s="119"/>
      <c r="E126" s="119"/>
      <c r="F126" s="119"/>
      <c r="G126" s="119"/>
      <c r="H126" s="119"/>
      <c r="I126" s="112"/>
      <c r="J126" s="112"/>
      <c r="K126" s="112"/>
      <c r="L126" s="112"/>
      <c r="M126" s="112"/>
      <c r="N126" s="112"/>
      <c r="O126" s="112"/>
      <c r="P126" s="112"/>
      <c r="Q126" s="112"/>
      <c r="R126" s="112"/>
      <c r="S126" s="112"/>
      <c r="T126" s="112"/>
      <c r="U126" s="112"/>
      <c r="V126" s="112"/>
    </row>
    <row r="127" spans="2:33" ht="15" customHeight="1" x14ac:dyDescent="0.2">
      <c r="B127" s="190" t="s">
        <v>216</v>
      </c>
      <c r="C127" s="190"/>
      <c r="D127" s="190"/>
      <c r="E127" s="190"/>
      <c r="F127" s="190"/>
      <c r="G127" s="190"/>
      <c r="H127" s="190"/>
      <c r="I127" s="190"/>
      <c r="J127" s="190"/>
      <c r="K127" s="190"/>
      <c r="L127" s="190"/>
      <c r="M127" s="190"/>
      <c r="N127" s="190"/>
      <c r="O127" s="190"/>
      <c r="P127" s="190"/>
      <c r="Q127" s="190"/>
      <c r="R127" s="190"/>
      <c r="S127" s="190"/>
      <c r="T127" s="190"/>
      <c r="U127" s="190"/>
      <c r="V127" s="190"/>
      <c r="W127" s="190"/>
    </row>
    <row r="128" spans="2:33" ht="12.75" customHeight="1" x14ac:dyDescent="0.2">
      <c r="B128" s="73" t="s">
        <v>465</v>
      </c>
      <c r="C128" s="73"/>
      <c r="D128" s="73"/>
      <c r="E128" s="73"/>
      <c r="F128" s="73"/>
      <c r="G128" s="70"/>
      <c r="H128" s="70"/>
      <c r="I128" s="21"/>
      <c r="J128" s="21"/>
      <c r="K128" s="21"/>
      <c r="L128" s="21"/>
      <c r="M128" s="21"/>
      <c r="N128" s="21"/>
      <c r="O128" s="21"/>
      <c r="P128" s="21"/>
      <c r="Q128" s="21"/>
      <c r="R128" s="21"/>
      <c r="S128" s="21"/>
      <c r="T128" s="70"/>
      <c r="U128" s="70"/>
      <c r="V128" s="70"/>
      <c r="W128" s="70"/>
    </row>
    <row r="129" spans="2:24" ht="12.75" customHeight="1" x14ac:dyDescent="0.2">
      <c r="B129" s="72" t="s">
        <v>217</v>
      </c>
      <c r="C129" s="73"/>
      <c r="D129" s="73"/>
      <c r="E129" s="73"/>
      <c r="F129" s="73"/>
      <c r="G129" s="70"/>
      <c r="H129" s="70"/>
      <c r="I129" s="21"/>
      <c r="J129" s="21"/>
      <c r="K129" s="21"/>
      <c r="L129" s="21"/>
      <c r="M129" s="21"/>
      <c r="N129" s="21"/>
      <c r="O129" s="21"/>
      <c r="P129" s="21"/>
      <c r="Q129" s="21"/>
      <c r="R129" s="21"/>
      <c r="S129" s="21"/>
      <c r="T129" s="70"/>
      <c r="U129" s="70"/>
      <c r="V129" s="70"/>
      <c r="W129" s="70"/>
    </row>
    <row r="130" spans="2:24" ht="15" x14ac:dyDescent="0.2">
      <c r="B130" s="114"/>
      <c r="C130" s="114"/>
      <c r="D130" s="114"/>
      <c r="E130" s="114"/>
      <c r="F130" s="114"/>
      <c r="G130" s="114"/>
      <c r="H130" s="114"/>
      <c r="I130" s="114"/>
      <c r="J130" s="114"/>
      <c r="K130" s="114"/>
      <c r="L130" s="114"/>
      <c r="M130" s="114"/>
      <c r="N130" s="114"/>
      <c r="O130" s="114"/>
      <c r="P130" s="114"/>
      <c r="Q130" s="114"/>
      <c r="R130" s="114"/>
      <c r="S130" s="114"/>
      <c r="T130" s="114"/>
      <c r="U130" s="114"/>
      <c r="V130" s="114"/>
      <c r="W130" s="115"/>
    </row>
    <row r="131" spans="2:24" ht="19.5" customHeight="1" x14ac:dyDescent="0.2">
      <c r="B131" s="73"/>
      <c r="C131" s="90" t="s">
        <v>114</v>
      </c>
      <c r="D131" s="90"/>
      <c r="E131" s="90"/>
      <c r="F131" s="90"/>
      <c r="G131" s="123"/>
      <c r="H131" s="124" t="s">
        <v>115</v>
      </c>
      <c r="M131" s="126"/>
      <c r="N131" s="126"/>
      <c r="O131" s="126"/>
      <c r="P131" s="126"/>
      <c r="Q131" s="126"/>
      <c r="R131" s="27"/>
      <c r="S131" s="27"/>
      <c r="T131" s="27"/>
      <c r="U131" s="27"/>
      <c r="V131" s="70"/>
      <c r="W131" s="70"/>
    </row>
    <row r="132" spans="2:24" ht="3.75" customHeight="1" x14ac:dyDescent="0.2">
      <c r="B132" s="73"/>
      <c r="C132" s="73"/>
      <c r="D132" s="73"/>
      <c r="E132" s="73"/>
      <c r="F132" s="73"/>
      <c r="G132" s="70"/>
      <c r="H132" s="21"/>
      <c r="I132" s="21"/>
      <c r="J132" s="21"/>
      <c r="K132" s="21"/>
      <c r="M132" s="126"/>
      <c r="N132" s="126"/>
      <c r="O132" s="126"/>
      <c r="P132" s="126"/>
      <c r="Q132" s="126"/>
      <c r="R132" s="21"/>
      <c r="S132" s="21"/>
      <c r="T132" s="126"/>
      <c r="U132" s="126"/>
      <c r="V132" s="70"/>
      <c r="W132" s="70"/>
    </row>
    <row r="133" spans="2:24" ht="19.5" customHeight="1" x14ac:dyDescent="0.2">
      <c r="B133" s="73"/>
      <c r="C133" s="90" t="s">
        <v>116</v>
      </c>
      <c r="D133" s="90"/>
      <c r="E133" s="90"/>
      <c r="F133" s="90"/>
      <c r="G133" s="123"/>
      <c r="H133" s="124" t="s">
        <v>117</v>
      </c>
      <c r="M133" s="126"/>
      <c r="N133" s="126"/>
      <c r="O133" s="126"/>
      <c r="P133" s="126"/>
      <c r="Q133" s="126"/>
      <c r="R133" s="27"/>
      <c r="S133" s="27"/>
      <c r="T133" s="27"/>
      <c r="U133" s="27"/>
      <c r="V133" s="70"/>
      <c r="W133" s="70"/>
    </row>
    <row r="134" spans="2:24" ht="3.75" customHeight="1" x14ac:dyDescent="0.2">
      <c r="B134" s="73"/>
      <c r="C134" s="73"/>
      <c r="D134" s="73"/>
      <c r="E134" s="73"/>
      <c r="F134" s="73"/>
      <c r="G134" s="70"/>
      <c r="H134" s="21"/>
      <c r="I134" s="21"/>
      <c r="J134" s="21"/>
      <c r="K134" s="21"/>
      <c r="M134" s="126"/>
      <c r="N134" s="126"/>
      <c r="O134" s="126"/>
      <c r="P134" s="126"/>
      <c r="Q134" s="126"/>
      <c r="R134" s="21"/>
      <c r="S134" s="21"/>
      <c r="T134" s="126"/>
      <c r="U134" s="126"/>
      <c r="V134" s="70"/>
      <c r="W134" s="70"/>
    </row>
    <row r="135" spans="2:24" ht="19.5" customHeight="1" x14ac:dyDescent="0.2">
      <c r="B135" s="73"/>
      <c r="C135" s="90" t="s">
        <v>118</v>
      </c>
      <c r="D135" s="90"/>
      <c r="E135" s="90"/>
      <c r="F135" s="90"/>
      <c r="G135" s="123"/>
      <c r="H135" s="124" t="s">
        <v>119</v>
      </c>
      <c r="M135" s="126"/>
      <c r="N135" s="126"/>
      <c r="O135" s="126"/>
      <c r="P135" s="126"/>
      <c r="Q135" s="126"/>
      <c r="R135" s="27"/>
      <c r="S135" s="27"/>
      <c r="T135" s="27"/>
      <c r="U135" s="27"/>
      <c r="V135" s="70"/>
      <c r="W135" s="70"/>
      <c r="X135" s="125"/>
    </row>
    <row r="136" spans="2:24" ht="3.75" customHeight="1" x14ac:dyDescent="0.2">
      <c r="B136" s="73"/>
      <c r="C136" s="73"/>
      <c r="D136" s="73"/>
      <c r="E136" s="73"/>
      <c r="F136" s="73"/>
      <c r="G136" s="70"/>
      <c r="H136" s="21"/>
      <c r="I136" s="21"/>
      <c r="J136" s="21"/>
      <c r="K136" s="21"/>
      <c r="L136" s="21"/>
      <c r="M136" s="126"/>
      <c r="N136" s="126"/>
      <c r="O136" s="126"/>
      <c r="P136" s="126"/>
      <c r="Q136" s="126"/>
      <c r="R136" s="21"/>
      <c r="S136" s="21"/>
      <c r="T136" s="126"/>
      <c r="U136" s="126"/>
      <c r="V136" s="70"/>
      <c r="W136" s="70"/>
    </row>
    <row r="137" spans="2:24" ht="19.5" customHeight="1" x14ac:dyDescent="0.2">
      <c r="B137" s="73"/>
      <c r="C137" s="90" t="s">
        <v>120</v>
      </c>
      <c r="D137" s="90"/>
      <c r="E137" s="90"/>
      <c r="F137" s="90"/>
      <c r="G137" s="123"/>
      <c r="H137" s="124" t="s">
        <v>121</v>
      </c>
      <c r="M137" s="126"/>
      <c r="N137" s="126"/>
      <c r="O137" s="126"/>
      <c r="P137" s="126"/>
      <c r="Q137" s="126"/>
      <c r="R137" s="27"/>
      <c r="S137" s="27"/>
      <c r="T137" s="27"/>
      <c r="U137" s="27"/>
      <c r="V137" s="70"/>
      <c r="W137" s="70"/>
    </row>
    <row r="138" spans="2:24" x14ac:dyDescent="0.2">
      <c r="B138" s="73"/>
      <c r="C138" s="90"/>
      <c r="D138" s="90"/>
      <c r="E138" s="90"/>
      <c r="F138" s="90"/>
      <c r="G138" s="123"/>
      <c r="H138" s="124"/>
      <c r="Q138" s="27"/>
      <c r="R138" s="27"/>
      <c r="S138" s="27"/>
      <c r="T138" s="27"/>
      <c r="U138" s="27"/>
      <c r="V138" s="70"/>
      <c r="W138" s="70"/>
    </row>
    <row r="139" spans="2:24" x14ac:dyDescent="0.2">
      <c r="B139" s="73"/>
      <c r="C139" s="90"/>
      <c r="D139" s="90"/>
      <c r="E139" s="90"/>
      <c r="F139" s="90"/>
      <c r="G139" s="123"/>
      <c r="H139" s="124"/>
      <c r="Q139" s="27"/>
      <c r="R139" s="27"/>
      <c r="S139" s="27"/>
      <c r="T139" s="27"/>
      <c r="U139" s="27"/>
      <c r="V139" s="70"/>
      <c r="W139" s="70"/>
    </row>
    <row r="140" spans="2:24" ht="15" customHeight="1" x14ac:dyDescent="0.2">
      <c r="B140" s="190" t="s">
        <v>241</v>
      </c>
      <c r="C140" s="190"/>
      <c r="D140" s="190"/>
      <c r="E140" s="190"/>
      <c r="F140" s="190"/>
      <c r="G140" s="190"/>
      <c r="H140" s="190"/>
      <c r="I140" s="190"/>
      <c r="J140" s="190"/>
      <c r="K140" s="190"/>
      <c r="L140" s="190"/>
      <c r="M140" s="190"/>
      <c r="N140" s="190"/>
      <c r="O140" s="190"/>
      <c r="P140" s="190"/>
      <c r="Q140" s="190"/>
      <c r="R140" s="190"/>
      <c r="S140" s="190"/>
      <c r="T140" s="190"/>
      <c r="U140" s="190"/>
      <c r="V140" s="190"/>
      <c r="W140" s="190"/>
    </row>
    <row r="141" spans="2:24" ht="12.75" customHeight="1" x14ac:dyDescent="0.2">
      <c r="B141" s="72" t="s">
        <v>218</v>
      </c>
      <c r="C141" s="73"/>
      <c r="D141" s="73"/>
      <c r="E141" s="73"/>
      <c r="F141" s="73"/>
      <c r="G141" s="70"/>
      <c r="H141" s="70"/>
      <c r="I141" s="21"/>
      <c r="J141" s="21"/>
      <c r="K141" s="21"/>
      <c r="L141" s="21"/>
      <c r="M141" s="21"/>
      <c r="N141" s="21"/>
      <c r="O141" s="21"/>
      <c r="P141" s="21"/>
      <c r="Q141" s="21"/>
      <c r="R141" s="21"/>
      <c r="S141" s="21"/>
      <c r="T141" s="70"/>
      <c r="U141" s="70"/>
      <c r="V141" s="70"/>
      <c r="W141" s="70"/>
    </row>
    <row r="142" spans="2:24" ht="15" x14ac:dyDescent="0.2">
      <c r="B142" s="96"/>
      <c r="C142" s="96"/>
      <c r="D142" s="96"/>
      <c r="E142" s="96"/>
      <c r="F142" s="96"/>
      <c r="G142" s="96"/>
      <c r="H142" s="96"/>
      <c r="I142" s="96"/>
      <c r="J142" s="96"/>
      <c r="K142" s="96"/>
      <c r="L142" s="96"/>
      <c r="M142" s="96"/>
      <c r="N142" s="96"/>
      <c r="O142" s="96"/>
      <c r="P142" s="96"/>
      <c r="Q142" s="96"/>
      <c r="R142" s="96"/>
      <c r="S142" s="96"/>
      <c r="T142" s="96"/>
      <c r="U142" s="96"/>
      <c r="V142" s="96"/>
      <c r="W142" s="96"/>
    </row>
    <row r="143" spans="2:24" ht="14.25" customHeight="1" x14ac:dyDescent="0.2">
      <c r="B143" s="124" t="s">
        <v>73</v>
      </c>
      <c r="C143" s="119"/>
      <c r="D143" s="119"/>
      <c r="E143" s="271"/>
      <c r="F143" s="272"/>
      <c r="G143" s="98" t="s">
        <v>130</v>
      </c>
      <c r="H143" s="127"/>
      <c r="L143" s="124" t="s">
        <v>128</v>
      </c>
      <c r="N143" s="112"/>
      <c r="O143" s="271"/>
      <c r="P143" s="272"/>
      <c r="Q143" s="98" t="s">
        <v>133</v>
      </c>
      <c r="R143" s="128"/>
      <c r="S143" s="128"/>
      <c r="T143" s="112"/>
      <c r="U143" s="112"/>
      <c r="V143" s="112"/>
    </row>
    <row r="144" spans="2:24" ht="14.25" customHeight="1" x14ac:dyDescent="0.2">
      <c r="B144" s="124" t="s">
        <v>75</v>
      </c>
      <c r="E144" s="256"/>
      <c r="F144" s="257"/>
      <c r="G144" s="98" t="s">
        <v>131</v>
      </c>
      <c r="H144" s="129"/>
      <c r="L144" s="124" t="s">
        <v>75</v>
      </c>
      <c r="N144" s="112"/>
      <c r="O144" s="256"/>
      <c r="P144" s="257"/>
      <c r="Q144" s="98" t="s">
        <v>131</v>
      </c>
      <c r="R144" s="110"/>
      <c r="S144" s="110"/>
      <c r="T144" s="110"/>
      <c r="U144" s="110"/>
    </row>
    <row r="145" spans="2:23" ht="14.25" customHeight="1" x14ac:dyDescent="0.2">
      <c r="B145" s="111" t="s">
        <v>74</v>
      </c>
      <c r="F145" s="130"/>
      <c r="G145" s="98"/>
      <c r="H145" s="130"/>
      <c r="I145" s="131"/>
      <c r="L145" s="111" t="s">
        <v>76</v>
      </c>
      <c r="N145" s="110"/>
      <c r="P145" s="130"/>
      <c r="Q145" s="98"/>
      <c r="R145" s="110"/>
      <c r="S145" s="110"/>
      <c r="T145" s="110"/>
      <c r="U145" s="110"/>
    </row>
    <row r="146" spans="2:23" ht="14.25" customHeight="1" x14ac:dyDescent="0.2">
      <c r="C146" s="111"/>
      <c r="D146" s="111"/>
      <c r="E146" s="271"/>
      <c r="F146" s="272"/>
      <c r="G146" s="98" t="s">
        <v>132</v>
      </c>
      <c r="H146" s="129"/>
      <c r="K146" s="128"/>
      <c r="L146" s="128"/>
      <c r="M146" s="112"/>
      <c r="N146" s="112"/>
      <c r="O146" s="271"/>
      <c r="P146" s="272"/>
      <c r="Q146" s="98" t="s">
        <v>132</v>
      </c>
      <c r="R146" s="112"/>
      <c r="S146" s="112"/>
      <c r="T146" s="112"/>
      <c r="U146" s="112"/>
      <c r="V146" s="112"/>
    </row>
    <row r="147" spans="2:23" x14ac:dyDescent="0.2">
      <c r="C147" s="111"/>
      <c r="D147" s="111"/>
      <c r="E147" s="111"/>
      <c r="F147" s="132"/>
      <c r="G147" s="132"/>
      <c r="H147" s="132"/>
      <c r="I147" s="128"/>
      <c r="J147" s="128"/>
      <c r="K147" s="128"/>
      <c r="L147" s="128"/>
      <c r="M147" s="128"/>
      <c r="N147" s="132"/>
      <c r="O147" s="132"/>
      <c r="P147" s="132"/>
      <c r="R147" s="112"/>
      <c r="S147" s="112"/>
      <c r="T147" s="112"/>
      <c r="U147" s="112"/>
      <c r="V147" s="112"/>
    </row>
    <row r="148" spans="2:23" x14ac:dyDescent="0.2">
      <c r="B148" s="111"/>
      <c r="C148" s="111"/>
      <c r="D148" s="111"/>
      <c r="E148" s="111"/>
      <c r="F148" s="111"/>
      <c r="G148" s="111"/>
      <c r="H148" s="111"/>
      <c r="I148" s="128"/>
      <c r="J148" s="128"/>
      <c r="K148" s="128"/>
      <c r="L148" s="128"/>
      <c r="M148" s="128"/>
      <c r="N148" s="128"/>
      <c r="O148" s="132"/>
      <c r="P148" s="132"/>
      <c r="Q148" s="132"/>
      <c r="R148" s="112"/>
      <c r="S148" s="112"/>
      <c r="T148" s="112"/>
      <c r="U148" s="112"/>
      <c r="V148" s="112"/>
    </row>
    <row r="149" spans="2:23" ht="15" customHeight="1" x14ac:dyDescent="0.2">
      <c r="B149" s="190" t="s">
        <v>219</v>
      </c>
      <c r="C149" s="190"/>
      <c r="D149" s="190"/>
      <c r="E149" s="190"/>
      <c r="F149" s="190"/>
      <c r="G149" s="190"/>
      <c r="H149" s="190"/>
      <c r="I149" s="190"/>
      <c r="J149" s="190"/>
      <c r="K149" s="190"/>
      <c r="L149" s="190"/>
      <c r="M149" s="190"/>
      <c r="N149" s="190"/>
      <c r="O149" s="190"/>
      <c r="P149" s="190"/>
      <c r="Q149" s="190"/>
      <c r="R149" s="190"/>
      <c r="S149" s="190"/>
      <c r="T149" s="190"/>
      <c r="U149" s="190"/>
      <c r="V149" s="190"/>
      <c r="W149" s="190"/>
    </row>
    <row r="150" spans="2:23" ht="15" x14ac:dyDescent="0.2">
      <c r="B150" s="96"/>
      <c r="C150" s="96"/>
      <c r="D150" s="96"/>
      <c r="E150" s="96"/>
      <c r="F150" s="96"/>
      <c r="G150" s="96"/>
      <c r="H150" s="96"/>
      <c r="I150" s="96"/>
      <c r="J150" s="96"/>
      <c r="K150" s="96"/>
      <c r="L150" s="96"/>
      <c r="M150" s="96"/>
      <c r="N150" s="96"/>
      <c r="O150" s="96"/>
      <c r="P150" s="96"/>
      <c r="Q150" s="96"/>
      <c r="R150" s="96"/>
      <c r="S150" s="96"/>
      <c r="T150" s="96"/>
      <c r="U150" s="96"/>
      <c r="V150" s="96"/>
      <c r="W150" s="96"/>
    </row>
    <row r="151" spans="2:23" x14ac:dyDescent="0.2">
      <c r="B151" s="133" t="s">
        <v>134</v>
      </c>
      <c r="C151" s="133"/>
      <c r="D151" s="133"/>
      <c r="E151" s="133"/>
      <c r="F151" s="133"/>
      <c r="G151" s="133"/>
      <c r="H151" s="133"/>
      <c r="I151" s="133"/>
      <c r="J151" s="133"/>
      <c r="K151" s="133"/>
      <c r="L151" s="133"/>
      <c r="M151" s="133"/>
      <c r="N151" s="133"/>
      <c r="O151" s="133"/>
      <c r="P151" s="133"/>
      <c r="Q151" s="133"/>
      <c r="R151" s="133"/>
      <c r="S151" s="133"/>
      <c r="T151" s="133"/>
      <c r="U151" s="133"/>
      <c r="V151" s="133"/>
      <c r="W151" s="133"/>
    </row>
    <row r="152" spans="2:23" ht="3.75" customHeight="1" x14ac:dyDescent="0.2">
      <c r="B152" s="133"/>
      <c r="C152" s="133"/>
      <c r="D152" s="133"/>
      <c r="E152" s="133"/>
      <c r="F152" s="133"/>
      <c r="G152" s="133"/>
      <c r="H152" s="133"/>
      <c r="I152" s="133"/>
      <c r="J152" s="133"/>
      <c r="K152" s="133"/>
      <c r="L152" s="133"/>
      <c r="M152" s="133"/>
      <c r="N152" s="133"/>
      <c r="O152" s="133"/>
      <c r="P152" s="133"/>
      <c r="Q152" s="133"/>
      <c r="R152" s="133"/>
      <c r="S152" s="133"/>
      <c r="T152" s="133"/>
      <c r="U152" s="133"/>
      <c r="V152" s="133"/>
      <c r="W152" s="133"/>
    </row>
    <row r="153" spans="2:23" ht="19.5" customHeight="1" x14ac:dyDescent="0.2">
      <c r="B153" s="73"/>
      <c r="C153" s="90" t="s">
        <v>464</v>
      </c>
      <c r="D153" s="90"/>
      <c r="E153" s="90"/>
      <c r="F153" s="90"/>
      <c r="G153" s="123"/>
      <c r="H153" s="111" t="s">
        <v>139</v>
      </c>
      <c r="Q153" s="27"/>
      <c r="R153" s="27"/>
      <c r="S153" s="27"/>
      <c r="T153" s="27"/>
      <c r="U153" s="27"/>
      <c r="V153" s="70"/>
      <c r="W153" s="70"/>
    </row>
    <row r="154" spans="2:23" x14ac:dyDescent="0.2">
      <c r="B154" s="73"/>
      <c r="C154" s="73"/>
      <c r="D154" s="73"/>
      <c r="E154" s="73"/>
      <c r="F154" s="73"/>
      <c r="G154" s="70"/>
      <c r="H154" s="70"/>
      <c r="I154" s="21"/>
      <c r="J154" s="21"/>
      <c r="K154" s="21"/>
      <c r="L154" s="21"/>
      <c r="M154" s="21"/>
      <c r="N154" s="21"/>
      <c r="O154" s="21"/>
      <c r="P154" s="21"/>
      <c r="Q154" s="21"/>
      <c r="R154" s="21"/>
      <c r="S154" s="21"/>
      <c r="T154" s="70"/>
      <c r="U154" s="70"/>
      <c r="V154" s="70"/>
      <c r="W154" s="70"/>
    </row>
    <row r="155" spans="2:23" x14ac:dyDescent="0.2">
      <c r="B155" s="133" t="s">
        <v>135</v>
      </c>
      <c r="C155" s="73"/>
      <c r="D155" s="73"/>
      <c r="E155" s="73"/>
      <c r="F155" s="73"/>
      <c r="G155" s="70"/>
      <c r="H155" s="70"/>
      <c r="I155" s="21"/>
      <c r="J155" s="21"/>
      <c r="K155" s="21"/>
      <c r="L155" s="21"/>
      <c r="M155" s="21"/>
      <c r="N155" s="21"/>
      <c r="O155" s="21"/>
      <c r="P155" s="21"/>
      <c r="Q155" s="21"/>
      <c r="R155" s="21"/>
      <c r="S155" s="21"/>
      <c r="T155" s="70"/>
      <c r="U155" s="70"/>
      <c r="V155" s="70"/>
      <c r="W155" s="70"/>
    </row>
    <row r="156" spans="2:23" ht="3.75" customHeight="1" x14ac:dyDescent="0.2">
      <c r="B156" s="133"/>
      <c r="C156" s="73"/>
      <c r="D156" s="73"/>
      <c r="E156" s="73"/>
      <c r="F156" s="73"/>
      <c r="G156" s="70"/>
      <c r="H156" s="70"/>
      <c r="I156" s="21"/>
      <c r="J156" s="21"/>
      <c r="K156" s="21"/>
      <c r="L156" s="21"/>
      <c r="M156" s="21"/>
      <c r="N156" s="21"/>
      <c r="O156" s="21"/>
      <c r="P156" s="21"/>
      <c r="Q156" s="21"/>
      <c r="R156" s="21"/>
      <c r="S156" s="21"/>
      <c r="T156" s="70"/>
      <c r="U156" s="70"/>
      <c r="V156" s="70"/>
      <c r="W156" s="70"/>
    </row>
    <row r="157" spans="2:23" ht="19.5" customHeight="1" x14ac:dyDescent="0.2">
      <c r="B157" s="73"/>
      <c r="C157" s="73" t="s">
        <v>77</v>
      </c>
      <c r="D157" s="73"/>
      <c r="E157" s="278" t="s">
        <v>137</v>
      </c>
      <c r="F157" s="278"/>
      <c r="G157" s="70"/>
      <c r="H157" s="278" t="s">
        <v>138</v>
      </c>
      <c r="I157" s="278"/>
      <c r="K157" s="111" t="s">
        <v>220</v>
      </c>
      <c r="O157" s="275"/>
      <c r="P157" s="276"/>
      <c r="Q157" s="276"/>
      <c r="R157" s="276"/>
      <c r="S157" s="276"/>
      <c r="T157" s="276"/>
      <c r="U157" s="276"/>
      <c r="V157" s="276"/>
      <c r="W157" s="277"/>
    </row>
    <row r="158" spans="2:23" ht="3.75" customHeight="1" x14ac:dyDescent="0.2">
      <c r="B158" s="73"/>
      <c r="C158" s="73"/>
      <c r="D158" s="73"/>
      <c r="E158" s="73"/>
      <c r="F158" s="73"/>
      <c r="G158" s="70"/>
      <c r="H158" s="73"/>
      <c r="I158" s="73"/>
      <c r="N158" s="110"/>
      <c r="O158" s="110"/>
      <c r="P158" s="110"/>
      <c r="Q158" s="110"/>
      <c r="R158" s="110"/>
      <c r="S158" s="110"/>
      <c r="T158" s="110"/>
      <c r="U158" s="110"/>
    </row>
    <row r="159" spans="2:23" ht="19.5" customHeight="1" x14ac:dyDescent="0.2">
      <c r="B159" s="73"/>
      <c r="C159" s="73" t="s">
        <v>78</v>
      </c>
      <c r="D159" s="73"/>
      <c r="E159" s="278" t="s">
        <v>137</v>
      </c>
      <c r="F159" s="278"/>
      <c r="G159" s="70"/>
      <c r="H159" s="278" t="s">
        <v>138</v>
      </c>
      <c r="I159" s="278"/>
      <c r="K159" s="111" t="str">
        <f>K157</f>
        <v xml:space="preserve">   Bitte nennen Sie die 3 größten Kunden:</v>
      </c>
      <c r="O159" s="275"/>
      <c r="P159" s="276"/>
      <c r="Q159" s="276"/>
      <c r="R159" s="276"/>
      <c r="S159" s="276"/>
      <c r="T159" s="276"/>
      <c r="U159" s="276"/>
      <c r="V159" s="276"/>
      <c r="W159" s="277"/>
    </row>
    <row r="160" spans="2:23" ht="3.75" customHeight="1" x14ac:dyDescent="0.2">
      <c r="B160" s="73"/>
      <c r="C160" s="73"/>
      <c r="D160" s="73"/>
      <c r="E160" s="73"/>
      <c r="F160" s="73"/>
      <c r="G160" s="70"/>
      <c r="H160" s="73"/>
      <c r="I160" s="73"/>
      <c r="O160" s="110"/>
      <c r="P160" s="110"/>
      <c r="Q160" s="110"/>
      <c r="R160" s="110"/>
      <c r="S160" s="110"/>
      <c r="T160" s="110"/>
      <c r="U160" s="110"/>
    </row>
    <row r="161" spans="2:41" ht="19.5" customHeight="1" x14ac:dyDescent="0.2">
      <c r="B161" s="73"/>
      <c r="C161" s="73" t="s">
        <v>475</v>
      </c>
      <c r="D161" s="73"/>
      <c r="E161" s="278" t="s">
        <v>137</v>
      </c>
      <c r="F161" s="278"/>
      <c r="G161" s="70"/>
      <c r="H161" s="278" t="s">
        <v>138</v>
      </c>
      <c r="I161" s="278"/>
      <c r="K161" s="111" t="str">
        <f>K157</f>
        <v xml:space="preserve">   Bitte nennen Sie die 3 größten Kunden:</v>
      </c>
      <c r="O161" s="275"/>
      <c r="P161" s="276"/>
      <c r="Q161" s="276"/>
      <c r="R161" s="276"/>
      <c r="S161" s="276"/>
      <c r="T161" s="276"/>
      <c r="U161" s="276"/>
      <c r="V161" s="276"/>
      <c r="W161" s="277"/>
    </row>
    <row r="162" spans="2:41" ht="3.75" customHeight="1" x14ac:dyDescent="0.2">
      <c r="B162" s="73"/>
      <c r="C162" s="73"/>
      <c r="D162" s="73"/>
      <c r="E162" s="73"/>
      <c r="F162" s="73"/>
      <c r="G162" s="70"/>
      <c r="H162" s="73"/>
      <c r="I162" s="73"/>
      <c r="O162" s="110"/>
      <c r="P162" s="110"/>
      <c r="Q162" s="110"/>
      <c r="R162" s="110"/>
      <c r="S162" s="110"/>
      <c r="T162" s="110"/>
      <c r="U162" s="110"/>
    </row>
    <row r="163" spans="2:41" ht="19.5" customHeight="1" x14ac:dyDescent="0.2">
      <c r="B163" s="73"/>
      <c r="C163" s="73" t="s">
        <v>136</v>
      </c>
      <c r="D163" s="73"/>
      <c r="E163" s="278" t="s">
        <v>137</v>
      </c>
      <c r="F163" s="278"/>
      <c r="G163" s="70"/>
      <c r="H163" s="278" t="s">
        <v>138</v>
      </c>
      <c r="I163" s="278"/>
      <c r="K163" s="111" t="str">
        <f>K159</f>
        <v xml:space="preserve">   Bitte nennen Sie die 3 größten Kunden:</v>
      </c>
      <c r="O163" s="275"/>
      <c r="P163" s="276"/>
      <c r="Q163" s="276"/>
      <c r="R163" s="276"/>
      <c r="S163" s="276"/>
      <c r="T163" s="276"/>
      <c r="U163" s="276"/>
      <c r="V163" s="276"/>
      <c r="W163" s="277"/>
    </row>
    <row r="164" spans="2:41" s="134" customFormat="1" x14ac:dyDescent="0.2">
      <c r="B164" s="133"/>
      <c r="C164" s="133"/>
      <c r="D164" s="133"/>
      <c r="E164" s="133"/>
      <c r="F164" s="133"/>
      <c r="N164" s="72"/>
      <c r="O164" s="135"/>
      <c r="P164" s="135"/>
      <c r="Q164" s="135"/>
      <c r="R164" s="135"/>
      <c r="S164" s="135"/>
      <c r="T164" s="135"/>
      <c r="U164" s="135"/>
      <c r="X164" s="136"/>
      <c r="Y164" s="162"/>
      <c r="Z164" s="136"/>
      <c r="AA164" s="136"/>
      <c r="AB164" s="136"/>
      <c r="AC164" s="136"/>
      <c r="AD164" s="136"/>
      <c r="AE164" s="136"/>
      <c r="AF164" s="136"/>
    </row>
    <row r="165" spans="2:41" s="134" customFormat="1" x14ac:dyDescent="0.2">
      <c r="B165" s="133"/>
      <c r="C165" s="133"/>
      <c r="D165" s="133"/>
      <c r="E165" s="133"/>
      <c r="F165" s="133"/>
      <c r="N165" s="135"/>
      <c r="O165" s="135"/>
      <c r="P165" s="135"/>
      <c r="Q165" s="135"/>
      <c r="R165" s="135"/>
      <c r="S165" s="135"/>
      <c r="T165" s="135"/>
      <c r="U165" s="135"/>
      <c r="X165" s="136"/>
      <c r="Y165" s="162"/>
      <c r="Z165" s="136"/>
      <c r="AA165" s="136"/>
      <c r="AB165" s="136"/>
      <c r="AC165" s="136"/>
      <c r="AD165" s="136"/>
      <c r="AE165" s="136"/>
      <c r="AF165" s="136"/>
    </row>
    <row r="166" spans="2:41" s="100" customFormat="1" ht="19.5" customHeight="1" x14ac:dyDescent="0.2">
      <c r="B166" s="172" t="s">
        <v>140</v>
      </c>
      <c r="C166" s="172"/>
      <c r="D166" s="172"/>
      <c r="E166" s="172"/>
      <c r="F166" s="172"/>
      <c r="G166" s="172"/>
      <c r="H166" s="172"/>
      <c r="I166" s="172"/>
      <c r="J166" s="172"/>
      <c r="K166" s="172"/>
      <c r="L166" s="172"/>
      <c r="M166" s="172"/>
      <c r="N166" s="172"/>
      <c r="O166" s="172"/>
      <c r="P166" s="172"/>
      <c r="Q166" s="172"/>
      <c r="R166" s="172"/>
      <c r="S166" s="172"/>
      <c r="T166" s="172"/>
      <c r="U166" s="172"/>
      <c r="V166" s="172"/>
      <c r="W166" s="172"/>
      <c r="X166" s="137"/>
      <c r="Y166" s="163"/>
      <c r="Z166" s="137"/>
      <c r="AA166" s="137"/>
      <c r="AB166" s="137"/>
      <c r="AC166" s="137"/>
      <c r="AD166" s="137"/>
      <c r="AE166" s="137"/>
      <c r="AF166" s="137"/>
      <c r="AG166" s="126"/>
      <c r="AH166" s="126"/>
      <c r="AI166" s="126"/>
      <c r="AJ166" s="126"/>
      <c r="AK166" s="126"/>
      <c r="AL166" s="126"/>
      <c r="AM166" s="126"/>
      <c r="AN166" s="126"/>
      <c r="AO166" s="126"/>
    </row>
    <row r="167" spans="2:41" s="134" customFormat="1" x14ac:dyDescent="0.2">
      <c r="B167" s="133"/>
      <c r="C167" s="133"/>
      <c r="D167" s="133"/>
      <c r="E167" s="133"/>
      <c r="F167" s="133"/>
      <c r="N167" s="135"/>
      <c r="O167" s="135"/>
      <c r="P167" s="135"/>
      <c r="Q167" s="135"/>
      <c r="R167" s="135"/>
      <c r="S167" s="135"/>
      <c r="T167" s="135"/>
      <c r="U167" s="135"/>
      <c r="X167" s="136"/>
      <c r="Y167" s="162"/>
      <c r="Z167" s="136"/>
      <c r="AA167" s="136"/>
      <c r="AB167" s="136"/>
      <c r="AC167" s="136"/>
      <c r="AD167" s="136"/>
      <c r="AE167" s="136"/>
      <c r="AF167" s="136"/>
    </row>
    <row r="168" spans="2:41" s="100" customFormat="1" ht="15" customHeight="1" x14ac:dyDescent="0.2">
      <c r="B168" s="190" t="s">
        <v>141</v>
      </c>
      <c r="C168" s="190"/>
      <c r="D168" s="190"/>
      <c r="E168" s="190"/>
      <c r="F168" s="190"/>
      <c r="G168" s="190"/>
      <c r="H168" s="190"/>
      <c r="I168" s="190"/>
      <c r="J168" s="190"/>
      <c r="K168" s="190"/>
      <c r="L168" s="190"/>
      <c r="M168" s="190"/>
      <c r="N168" s="190"/>
      <c r="O168" s="190"/>
      <c r="P168" s="190"/>
      <c r="Q168" s="190"/>
      <c r="R168" s="190"/>
      <c r="S168" s="190"/>
      <c r="T168" s="190"/>
      <c r="U168" s="190"/>
      <c r="V168" s="190"/>
      <c r="W168" s="190"/>
      <c r="X168" s="137"/>
      <c r="Y168" s="163"/>
      <c r="Z168" s="137"/>
      <c r="AA168" s="137"/>
      <c r="AB168" s="137"/>
      <c r="AC168" s="137"/>
      <c r="AD168" s="137"/>
      <c r="AE168" s="137"/>
      <c r="AF168" s="137"/>
      <c r="AG168" s="126"/>
      <c r="AH168" s="126"/>
      <c r="AI168" s="126"/>
      <c r="AJ168" s="126"/>
      <c r="AK168" s="126"/>
      <c r="AL168" s="126"/>
      <c r="AM168" s="126"/>
      <c r="AN168" s="126"/>
      <c r="AO168" s="126"/>
    </row>
    <row r="169" spans="2:41" s="134" customFormat="1" x14ac:dyDescent="0.2">
      <c r="B169" s="133"/>
      <c r="C169" s="133"/>
      <c r="D169" s="133"/>
      <c r="E169" s="133"/>
      <c r="F169" s="133"/>
      <c r="S169" s="135"/>
      <c r="T169" s="135"/>
      <c r="U169" s="135"/>
      <c r="X169" s="136"/>
      <c r="Y169" s="162"/>
      <c r="Z169" s="136"/>
      <c r="AA169" s="136"/>
      <c r="AB169" s="136"/>
      <c r="AC169" s="136"/>
      <c r="AD169" s="136"/>
      <c r="AE169" s="136"/>
      <c r="AF169" s="136"/>
    </row>
    <row r="170" spans="2:41" x14ac:dyDescent="0.2">
      <c r="B170" s="138"/>
      <c r="H170" s="245">
        <v>2019</v>
      </c>
      <c r="I170" s="245"/>
      <c r="J170" s="245">
        <v>2020</v>
      </c>
      <c r="K170" s="245"/>
      <c r="S170" s="71"/>
      <c r="T170" s="71"/>
      <c r="U170" s="71"/>
      <c r="V170" s="70"/>
      <c r="W170" s="70"/>
      <c r="X170" s="70"/>
      <c r="Y170" s="160"/>
      <c r="Z170" s="70"/>
      <c r="AA170" s="70"/>
      <c r="AB170" s="70"/>
      <c r="AC170" s="70"/>
      <c r="AD170" s="70"/>
      <c r="AE170" s="72"/>
      <c r="AF170" s="72"/>
      <c r="AG170" s="72"/>
      <c r="AH170" s="72"/>
      <c r="AI170" s="72"/>
      <c r="AJ170" s="72"/>
      <c r="AK170" s="72"/>
      <c r="AL170" s="72"/>
      <c r="AM170" s="72"/>
      <c r="AN170" s="72"/>
      <c r="AO170" s="72"/>
    </row>
    <row r="171" spans="2:41" s="139" customFormat="1" x14ac:dyDescent="0.2">
      <c r="C171" s="140" t="s">
        <v>142</v>
      </c>
      <c r="H171" s="141"/>
      <c r="I171" s="141"/>
      <c r="J171" s="141"/>
      <c r="K171" s="141"/>
      <c r="S171" s="92"/>
      <c r="T171" s="92"/>
      <c r="U171" s="92"/>
      <c r="Y171" s="164"/>
    </row>
    <row r="172" spans="2:41" x14ac:dyDescent="0.2">
      <c r="C172" s="73" t="s">
        <v>221</v>
      </c>
      <c r="D172" s="73"/>
      <c r="E172" s="73"/>
      <c r="F172" s="73"/>
      <c r="H172" s="223"/>
      <c r="I172" s="224"/>
      <c r="J172" s="223"/>
      <c r="K172" s="224"/>
      <c r="L172" s="98" t="s">
        <v>132</v>
      </c>
      <c r="M172" s="71"/>
      <c r="S172" s="71"/>
      <c r="T172" s="71"/>
      <c r="U172" s="71"/>
      <c r="V172" s="70"/>
      <c r="W172" s="70"/>
      <c r="X172" s="70"/>
      <c r="Y172" s="160"/>
      <c r="Z172" s="70"/>
      <c r="AA172" s="70"/>
      <c r="AB172" s="70"/>
      <c r="AC172" s="70"/>
      <c r="AD172" s="70"/>
      <c r="AE172" s="72"/>
      <c r="AF172" s="72"/>
      <c r="AG172" s="72"/>
      <c r="AH172" s="72"/>
      <c r="AI172" s="72"/>
      <c r="AJ172" s="72"/>
      <c r="AK172" s="72"/>
      <c r="AL172" s="72"/>
      <c r="AM172" s="72"/>
      <c r="AN172" s="72"/>
      <c r="AO172" s="72"/>
    </row>
    <row r="173" spans="2:41" x14ac:dyDescent="0.2">
      <c r="C173" s="73" t="s">
        <v>222</v>
      </c>
      <c r="D173" s="73"/>
      <c r="E173" s="73"/>
      <c r="F173" s="73"/>
      <c r="H173" s="223"/>
      <c r="I173" s="224"/>
      <c r="J173" s="223"/>
      <c r="K173" s="224"/>
      <c r="L173" s="98" t="str">
        <f>L172</f>
        <v xml:space="preserve">   Euro</v>
      </c>
      <c r="M173" s="71"/>
      <c r="S173" s="71"/>
      <c r="T173" s="71"/>
      <c r="U173" s="71"/>
      <c r="V173" s="70"/>
      <c r="W173" s="70"/>
      <c r="X173" s="70"/>
      <c r="Y173" s="160"/>
      <c r="Z173" s="70"/>
      <c r="AA173" s="70"/>
      <c r="AB173" s="70"/>
      <c r="AC173" s="70"/>
      <c r="AD173" s="70"/>
      <c r="AE173" s="72"/>
      <c r="AF173" s="72"/>
      <c r="AG173" s="72"/>
      <c r="AH173" s="72"/>
      <c r="AI173" s="72"/>
      <c r="AJ173" s="72"/>
      <c r="AK173" s="72"/>
      <c r="AL173" s="72"/>
      <c r="AM173" s="72"/>
      <c r="AN173" s="72"/>
      <c r="AO173" s="72"/>
    </row>
    <row r="174" spans="2:41" x14ac:dyDescent="0.2">
      <c r="C174" s="73" t="s">
        <v>223</v>
      </c>
      <c r="D174" s="73"/>
      <c r="E174" s="73"/>
      <c r="F174" s="73"/>
      <c r="H174" s="223"/>
      <c r="I174" s="224"/>
      <c r="J174" s="223"/>
      <c r="K174" s="224"/>
      <c r="L174" s="98" t="str">
        <f t="shared" ref="L174:L175" si="1">L173</f>
        <v xml:space="preserve">   Euro</v>
      </c>
      <c r="M174" s="71"/>
      <c r="S174" s="71"/>
      <c r="T174" s="71"/>
      <c r="U174" s="71"/>
      <c r="V174" s="70"/>
      <c r="W174" s="70"/>
      <c r="X174" s="70"/>
      <c r="Y174" s="160"/>
      <c r="Z174" s="70"/>
      <c r="AA174" s="70"/>
      <c r="AB174" s="70"/>
      <c r="AC174" s="70"/>
      <c r="AD174" s="70"/>
      <c r="AE174" s="72"/>
      <c r="AF174" s="72"/>
      <c r="AG174" s="72"/>
      <c r="AH174" s="72"/>
      <c r="AI174" s="72"/>
      <c r="AJ174" s="72"/>
      <c r="AK174" s="72"/>
      <c r="AL174" s="72"/>
      <c r="AM174" s="72"/>
      <c r="AN174" s="72"/>
      <c r="AO174" s="72"/>
    </row>
    <row r="175" spans="2:41" x14ac:dyDescent="0.2">
      <c r="C175" s="73" t="s">
        <v>143</v>
      </c>
      <c r="D175" s="73"/>
      <c r="E175" s="73"/>
      <c r="F175" s="73"/>
      <c r="H175" s="223"/>
      <c r="I175" s="224"/>
      <c r="J175" s="223"/>
      <c r="K175" s="224"/>
      <c r="L175" s="98" t="str">
        <f t="shared" si="1"/>
        <v xml:space="preserve">   Euro</v>
      </c>
      <c r="S175" s="71"/>
      <c r="T175" s="71"/>
      <c r="U175" s="71"/>
      <c r="V175" s="70"/>
      <c r="W175" s="70"/>
      <c r="X175" s="70"/>
      <c r="Y175" s="160"/>
      <c r="Z175" s="70"/>
      <c r="AA175" s="70"/>
      <c r="AB175" s="70"/>
      <c r="AC175" s="70"/>
      <c r="AD175" s="70"/>
      <c r="AE175" s="72"/>
      <c r="AF175" s="72"/>
      <c r="AG175" s="72"/>
      <c r="AH175" s="72"/>
      <c r="AI175" s="72"/>
      <c r="AJ175" s="72"/>
      <c r="AK175" s="72"/>
      <c r="AL175" s="72"/>
      <c r="AM175" s="72"/>
      <c r="AN175" s="72"/>
      <c r="AO175" s="72"/>
    </row>
    <row r="176" spans="2:41" x14ac:dyDescent="0.2">
      <c r="C176" s="97" t="s">
        <v>107</v>
      </c>
      <c r="D176" s="73"/>
      <c r="E176" s="73"/>
      <c r="F176" s="73"/>
      <c r="H176" s="234">
        <f>SUM(H172:I175)</f>
        <v>0</v>
      </c>
      <c r="I176" s="235"/>
      <c r="J176" s="234">
        <f>SUM(J172:K175)</f>
        <v>0</v>
      </c>
      <c r="K176" s="235"/>
      <c r="L176" s="98" t="str">
        <f>L175</f>
        <v xml:space="preserve">   Euro</v>
      </c>
      <c r="M176" s="68"/>
      <c r="N176" s="68"/>
      <c r="O176" s="27"/>
      <c r="P176" s="27"/>
      <c r="Q176" s="68"/>
      <c r="R176" s="68"/>
      <c r="S176" s="68"/>
      <c r="T176" s="27"/>
      <c r="U176" s="27"/>
      <c r="X176" s="72"/>
      <c r="Y176" s="165"/>
    </row>
    <row r="177" spans="2:41" x14ac:dyDescent="0.2">
      <c r="B177" s="73"/>
      <c r="C177" s="73"/>
      <c r="D177" s="73"/>
      <c r="E177" s="73"/>
      <c r="F177" s="73"/>
      <c r="G177" s="70"/>
      <c r="H177" s="70"/>
      <c r="I177" s="68"/>
      <c r="J177" s="68"/>
      <c r="K177" s="68"/>
      <c r="L177" s="68"/>
      <c r="M177" s="68"/>
      <c r="N177" s="68"/>
      <c r="O177" s="27"/>
      <c r="P177" s="27"/>
      <c r="Q177" s="68"/>
      <c r="R177" s="68"/>
      <c r="S177" s="68"/>
      <c r="T177" s="27"/>
      <c r="U177" s="71"/>
      <c r="V177" s="71"/>
      <c r="W177" s="71"/>
      <c r="AA177" s="70"/>
      <c r="AB177" s="70"/>
      <c r="AC177" s="70"/>
      <c r="AD177" s="70"/>
      <c r="AE177" s="70"/>
      <c r="AF177" s="70"/>
      <c r="AJ177" s="72"/>
      <c r="AK177" s="72"/>
      <c r="AL177" s="72"/>
      <c r="AM177" s="72"/>
      <c r="AN177" s="72"/>
      <c r="AO177" s="72"/>
    </row>
    <row r="178" spans="2:41" x14ac:dyDescent="0.2">
      <c r="B178" s="73"/>
      <c r="C178" s="73"/>
      <c r="D178" s="73"/>
      <c r="E178" s="73"/>
      <c r="F178" s="73"/>
      <c r="G178" s="70"/>
      <c r="H178" s="70"/>
      <c r="I178" s="68"/>
      <c r="J178" s="68"/>
      <c r="K178" s="68"/>
      <c r="L178" s="68"/>
      <c r="M178" s="68"/>
      <c r="N178" s="68"/>
      <c r="O178" s="27"/>
      <c r="P178" s="27"/>
      <c r="Q178" s="68"/>
      <c r="R178" s="68"/>
      <c r="S178" s="68"/>
      <c r="T178" s="27"/>
      <c r="U178" s="71"/>
      <c r="V178" s="71"/>
      <c r="W178" s="71"/>
      <c r="AA178" s="70"/>
      <c r="AB178" s="70"/>
      <c r="AC178" s="70"/>
      <c r="AD178" s="70"/>
      <c r="AE178" s="70"/>
      <c r="AF178" s="70"/>
      <c r="AJ178" s="72"/>
      <c r="AK178" s="72"/>
      <c r="AL178" s="72"/>
      <c r="AM178" s="72"/>
      <c r="AN178" s="72"/>
      <c r="AO178" s="72"/>
    </row>
    <row r="179" spans="2:41" ht="15" customHeight="1" x14ac:dyDescent="0.2">
      <c r="B179" s="190" t="s">
        <v>144</v>
      </c>
      <c r="C179" s="190"/>
      <c r="D179" s="190"/>
      <c r="E179" s="190"/>
      <c r="F179" s="190"/>
      <c r="G179" s="190"/>
      <c r="H179" s="190"/>
      <c r="I179" s="190"/>
      <c r="J179" s="190"/>
      <c r="K179" s="190"/>
      <c r="L179" s="190"/>
      <c r="M179" s="190"/>
      <c r="N179" s="190"/>
      <c r="O179" s="190"/>
      <c r="P179" s="190"/>
      <c r="Q179" s="190"/>
      <c r="R179" s="190"/>
      <c r="S179" s="190"/>
      <c r="T179" s="190"/>
      <c r="U179" s="190"/>
      <c r="V179" s="190"/>
      <c r="W179" s="190"/>
    </row>
    <row r="180" spans="2:41" x14ac:dyDescent="0.2">
      <c r="B180" s="133" t="s">
        <v>156</v>
      </c>
      <c r="C180" s="133"/>
      <c r="D180" s="133"/>
      <c r="E180" s="133"/>
      <c r="F180" s="133"/>
      <c r="G180" s="134"/>
      <c r="H180" s="134"/>
      <c r="I180" s="134"/>
      <c r="J180" s="134"/>
      <c r="K180" s="134"/>
      <c r="L180" s="68"/>
      <c r="M180" s="68"/>
      <c r="N180" s="68"/>
      <c r="O180" s="27"/>
      <c r="P180" s="27"/>
      <c r="Q180" s="68"/>
      <c r="R180" s="68"/>
      <c r="S180" s="68"/>
      <c r="T180" s="27"/>
      <c r="U180" s="27"/>
    </row>
    <row r="181" spans="2:41" x14ac:dyDescent="0.2">
      <c r="B181" s="133"/>
      <c r="C181" s="133"/>
      <c r="D181" s="133"/>
      <c r="E181" s="133"/>
      <c r="F181" s="133"/>
      <c r="G181" s="134"/>
      <c r="H181" s="134"/>
      <c r="I181" s="134"/>
      <c r="J181" s="134"/>
      <c r="K181" s="134"/>
      <c r="L181" s="68"/>
      <c r="M181" s="68"/>
      <c r="N181" s="68"/>
      <c r="O181" s="27"/>
      <c r="P181" s="27"/>
      <c r="Q181" s="68"/>
      <c r="R181" s="68"/>
      <c r="S181" s="68"/>
      <c r="T181" s="27"/>
      <c r="U181" s="27"/>
    </row>
    <row r="182" spans="2:41" x14ac:dyDescent="0.2">
      <c r="B182" s="138"/>
      <c r="H182" s="245">
        <v>2019</v>
      </c>
      <c r="I182" s="245"/>
      <c r="J182" s="245">
        <v>2020</v>
      </c>
      <c r="K182" s="245"/>
      <c r="M182" s="68"/>
      <c r="N182" s="68"/>
      <c r="T182" s="27"/>
      <c r="U182" s="27"/>
    </row>
    <row r="183" spans="2:41" x14ac:dyDescent="0.2">
      <c r="C183" s="140" t="s">
        <v>148</v>
      </c>
      <c r="D183" s="139"/>
      <c r="E183" s="139"/>
      <c r="F183" s="139"/>
      <c r="H183" s="141"/>
      <c r="I183" s="141"/>
      <c r="J183" s="141"/>
      <c r="K183" s="141"/>
      <c r="L183" s="139"/>
      <c r="M183" s="68"/>
      <c r="N183" s="68"/>
      <c r="T183" s="27"/>
      <c r="U183" s="27"/>
    </row>
    <row r="184" spans="2:41" x14ac:dyDescent="0.2">
      <c r="C184" s="73" t="s">
        <v>145</v>
      </c>
      <c r="D184" s="73"/>
      <c r="E184" s="73"/>
      <c r="F184" s="73"/>
      <c r="H184" s="223"/>
      <c r="I184" s="224"/>
      <c r="J184" s="223"/>
      <c r="K184" s="224"/>
      <c r="L184" s="98" t="s">
        <v>132</v>
      </c>
      <c r="M184" s="68"/>
      <c r="N184" s="68"/>
      <c r="T184" s="27"/>
      <c r="U184" s="27"/>
    </row>
    <row r="185" spans="2:41" x14ac:dyDescent="0.2">
      <c r="C185" s="73" t="s">
        <v>146</v>
      </c>
      <c r="D185" s="73"/>
      <c r="E185" s="73"/>
      <c r="F185" s="73"/>
      <c r="H185" s="223"/>
      <c r="I185" s="224"/>
      <c r="J185" s="223"/>
      <c r="K185" s="224"/>
      <c r="L185" s="98" t="s">
        <v>132</v>
      </c>
      <c r="M185" s="68"/>
      <c r="N185" s="68"/>
      <c r="T185" s="27"/>
      <c r="U185" s="27"/>
    </row>
    <row r="186" spans="2:41" x14ac:dyDescent="0.2">
      <c r="C186" s="73" t="s">
        <v>147</v>
      </c>
      <c r="D186" s="73"/>
      <c r="E186" s="73"/>
      <c r="F186" s="73"/>
      <c r="H186" s="223"/>
      <c r="I186" s="224"/>
      <c r="J186" s="223"/>
      <c r="K186" s="224"/>
      <c r="L186" s="98" t="s">
        <v>132</v>
      </c>
      <c r="M186" s="68"/>
      <c r="N186" s="68"/>
      <c r="T186" s="27"/>
      <c r="U186" s="27"/>
    </row>
    <row r="187" spans="2:41" x14ac:dyDescent="0.2">
      <c r="C187" s="73" t="s">
        <v>463</v>
      </c>
      <c r="D187" s="73"/>
      <c r="E187" s="73"/>
      <c r="F187" s="73"/>
      <c r="H187" s="223"/>
      <c r="I187" s="224"/>
      <c r="J187" s="223"/>
      <c r="K187" s="224"/>
      <c r="L187" s="98" t="s">
        <v>132</v>
      </c>
      <c r="M187" s="68"/>
      <c r="N187" s="68"/>
      <c r="T187" s="27"/>
      <c r="U187" s="27"/>
    </row>
    <row r="188" spans="2:41" x14ac:dyDescent="0.2">
      <c r="C188" s="73" t="s">
        <v>149</v>
      </c>
      <c r="D188" s="73"/>
      <c r="E188" s="73"/>
      <c r="F188" s="73"/>
      <c r="H188" s="223"/>
      <c r="I188" s="224"/>
      <c r="J188" s="223"/>
      <c r="K188" s="224"/>
      <c r="L188" s="98" t="s">
        <v>132</v>
      </c>
      <c r="M188" s="68"/>
      <c r="N188" s="68"/>
      <c r="T188" s="27"/>
      <c r="U188" s="27"/>
    </row>
    <row r="189" spans="2:41" x14ac:dyDescent="0.2">
      <c r="C189" s="73" t="s">
        <v>150</v>
      </c>
      <c r="D189" s="73"/>
      <c r="E189" s="73"/>
      <c r="F189" s="73"/>
      <c r="H189" s="223"/>
      <c r="I189" s="224"/>
      <c r="J189" s="223"/>
      <c r="K189" s="224"/>
      <c r="L189" s="98" t="s">
        <v>132</v>
      </c>
      <c r="M189" s="68"/>
      <c r="N189" s="68"/>
      <c r="T189" s="27"/>
      <c r="U189" s="27"/>
    </row>
    <row r="190" spans="2:41" x14ac:dyDescent="0.2">
      <c r="C190" s="73" t="s">
        <v>151</v>
      </c>
      <c r="D190" s="73"/>
      <c r="E190" s="73"/>
      <c r="F190" s="73"/>
      <c r="H190" s="223"/>
      <c r="I190" s="224"/>
      <c r="J190" s="223"/>
      <c r="K190" s="224"/>
      <c r="L190" s="98" t="s">
        <v>132</v>
      </c>
      <c r="M190" s="68"/>
      <c r="N190" s="68"/>
      <c r="T190" s="27"/>
      <c r="U190" s="27"/>
    </row>
    <row r="191" spans="2:41" x14ac:dyDescent="0.2">
      <c r="C191" s="73" t="s">
        <v>224</v>
      </c>
      <c r="D191" s="73"/>
      <c r="E191" s="73"/>
      <c r="F191" s="73"/>
      <c r="H191" s="223"/>
      <c r="I191" s="224"/>
      <c r="J191" s="223"/>
      <c r="K191" s="224"/>
      <c r="L191" s="98" t="s">
        <v>132</v>
      </c>
      <c r="M191" s="68"/>
      <c r="N191" s="68"/>
      <c r="T191" s="27"/>
      <c r="U191" s="27"/>
    </row>
    <row r="192" spans="2:41" x14ac:dyDescent="0.2">
      <c r="C192" s="73" t="s">
        <v>225</v>
      </c>
      <c r="D192" s="73"/>
      <c r="E192" s="73"/>
      <c r="F192" s="73"/>
      <c r="H192" s="223"/>
      <c r="I192" s="224"/>
      <c r="J192" s="223"/>
      <c r="K192" s="224"/>
      <c r="L192" s="98" t="s">
        <v>132</v>
      </c>
      <c r="M192" s="68"/>
      <c r="N192" s="68"/>
      <c r="T192" s="27"/>
      <c r="U192" s="27"/>
    </row>
    <row r="193" spans="2:23" x14ac:dyDescent="0.2">
      <c r="C193" s="73" t="s">
        <v>226</v>
      </c>
      <c r="D193" s="73"/>
      <c r="E193" s="73"/>
      <c r="F193" s="73"/>
      <c r="H193" s="223"/>
      <c r="I193" s="224"/>
      <c r="J193" s="223"/>
      <c r="K193" s="224"/>
      <c r="L193" s="98" t="s">
        <v>132</v>
      </c>
      <c r="M193" s="68"/>
      <c r="N193" s="68"/>
      <c r="T193" s="27"/>
      <c r="U193" s="27"/>
    </row>
    <row r="194" spans="2:23" x14ac:dyDescent="0.2">
      <c r="C194" s="73" t="s">
        <v>227</v>
      </c>
      <c r="D194" s="73"/>
      <c r="E194" s="73"/>
      <c r="F194" s="73"/>
      <c r="H194" s="223"/>
      <c r="I194" s="224"/>
      <c r="J194" s="223"/>
      <c r="K194" s="224"/>
      <c r="L194" s="98" t="s">
        <v>132</v>
      </c>
      <c r="M194" s="68"/>
      <c r="N194" s="68"/>
      <c r="T194" s="27"/>
      <c r="U194" s="27"/>
    </row>
    <row r="195" spans="2:23" x14ac:dyDescent="0.2">
      <c r="C195" s="73" t="s">
        <v>80</v>
      </c>
      <c r="D195" s="73"/>
      <c r="E195" s="73"/>
      <c r="F195" s="73"/>
      <c r="H195" s="223"/>
      <c r="I195" s="224"/>
      <c r="J195" s="223"/>
      <c r="K195" s="224"/>
      <c r="L195" s="98" t="s">
        <v>132</v>
      </c>
      <c r="M195" s="68"/>
      <c r="N195" s="68"/>
      <c r="T195" s="27"/>
      <c r="U195" s="27"/>
    </row>
    <row r="196" spans="2:23" x14ac:dyDescent="0.2">
      <c r="C196" s="73" t="s">
        <v>152</v>
      </c>
      <c r="D196" s="73"/>
      <c r="E196" s="73"/>
      <c r="F196" s="73"/>
      <c r="H196" s="223"/>
      <c r="I196" s="224"/>
      <c r="J196" s="223"/>
      <c r="K196" s="224"/>
      <c r="L196" s="98" t="s">
        <v>132</v>
      </c>
      <c r="M196" s="62" t="s">
        <v>242</v>
      </c>
      <c r="N196" s="68"/>
      <c r="R196" s="236"/>
      <c r="S196" s="237"/>
      <c r="T196" s="237"/>
      <c r="U196" s="237"/>
      <c r="V196" s="237"/>
      <c r="W196" s="238"/>
    </row>
    <row r="197" spans="2:23" x14ac:dyDescent="0.2">
      <c r="C197" s="97" t="s">
        <v>107</v>
      </c>
      <c r="D197" s="73"/>
      <c r="E197" s="73"/>
      <c r="F197" s="73"/>
      <c r="H197" s="234">
        <f>SUM(H184:I196)</f>
        <v>0</v>
      </c>
      <c r="I197" s="235"/>
      <c r="J197" s="234">
        <f>SUM(J184:K196)</f>
        <v>0</v>
      </c>
      <c r="K197" s="235"/>
      <c r="L197" s="98" t="s">
        <v>132</v>
      </c>
      <c r="M197" s="68"/>
      <c r="N197" s="68"/>
      <c r="T197" s="27"/>
      <c r="U197" s="27"/>
    </row>
    <row r="198" spans="2:23" x14ac:dyDescent="0.2">
      <c r="B198" s="73"/>
      <c r="C198" s="73"/>
      <c r="D198" s="73"/>
      <c r="E198" s="73"/>
      <c r="F198" s="73"/>
      <c r="G198" s="70"/>
      <c r="H198" s="70"/>
      <c r="I198" s="68"/>
      <c r="J198" s="68"/>
      <c r="K198" s="68"/>
      <c r="L198" s="68"/>
      <c r="M198" s="68"/>
      <c r="N198" s="68"/>
      <c r="O198" s="27"/>
      <c r="P198" s="27"/>
      <c r="Q198" s="68"/>
      <c r="R198" s="68"/>
      <c r="S198" s="68"/>
      <c r="T198" s="27"/>
      <c r="U198" s="27"/>
    </row>
    <row r="199" spans="2:23" x14ac:dyDescent="0.2">
      <c r="B199" s="73"/>
      <c r="C199" s="73"/>
      <c r="D199" s="73"/>
      <c r="E199" s="73"/>
      <c r="F199" s="73"/>
      <c r="G199" s="70"/>
      <c r="H199" s="70"/>
      <c r="I199" s="68"/>
      <c r="J199" s="68"/>
      <c r="K199" s="68"/>
      <c r="L199" s="68"/>
      <c r="M199" s="68"/>
      <c r="N199" s="68"/>
      <c r="O199" s="27"/>
      <c r="P199" s="27"/>
      <c r="Q199" s="68"/>
      <c r="R199" s="68"/>
      <c r="S199" s="68"/>
      <c r="T199" s="27"/>
      <c r="U199" s="27"/>
    </row>
    <row r="200" spans="2:23" ht="15" customHeight="1" x14ac:dyDescent="0.2">
      <c r="B200" s="190" t="s">
        <v>466</v>
      </c>
      <c r="C200" s="190"/>
      <c r="D200" s="190"/>
      <c r="E200" s="190"/>
      <c r="F200" s="190"/>
      <c r="G200" s="190"/>
      <c r="H200" s="190"/>
      <c r="I200" s="190"/>
      <c r="J200" s="190"/>
      <c r="K200" s="190"/>
      <c r="L200" s="190"/>
      <c r="M200" s="190"/>
      <c r="N200" s="190"/>
      <c r="O200" s="190"/>
      <c r="P200" s="190"/>
      <c r="Q200" s="190"/>
      <c r="R200" s="190"/>
      <c r="S200" s="190"/>
      <c r="T200" s="190"/>
      <c r="U200" s="190"/>
      <c r="V200" s="190"/>
      <c r="W200" s="190"/>
    </row>
    <row r="201" spans="2:23" x14ac:dyDescent="0.2">
      <c r="B201" s="133" t="s">
        <v>156</v>
      </c>
      <c r="C201" s="133"/>
      <c r="D201" s="133"/>
      <c r="E201" s="133"/>
      <c r="F201" s="133"/>
      <c r="G201" s="134"/>
      <c r="H201" s="134"/>
      <c r="I201" s="134"/>
      <c r="J201" s="134"/>
      <c r="K201" s="134"/>
      <c r="L201" s="68"/>
      <c r="M201" s="68"/>
      <c r="N201" s="68"/>
      <c r="O201" s="27"/>
      <c r="P201" s="27"/>
      <c r="Q201" s="68"/>
      <c r="R201" s="68"/>
      <c r="S201" s="68"/>
      <c r="T201" s="27"/>
      <c r="U201" s="27"/>
    </row>
    <row r="202" spans="2:23" x14ac:dyDescent="0.2">
      <c r="B202" s="133"/>
      <c r="C202" s="133"/>
      <c r="D202" s="133"/>
      <c r="E202" s="133"/>
      <c r="F202" s="133"/>
      <c r="G202" s="134"/>
      <c r="H202" s="134"/>
      <c r="I202" s="134"/>
      <c r="J202" s="134"/>
      <c r="K202" s="134"/>
      <c r="L202" s="68"/>
      <c r="M202" s="68"/>
      <c r="N202" s="68"/>
      <c r="O202" s="27"/>
      <c r="P202" s="27"/>
      <c r="Q202" s="68"/>
      <c r="R202" s="68"/>
      <c r="S202" s="68"/>
      <c r="T202" s="27"/>
      <c r="U202" s="27"/>
    </row>
    <row r="203" spans="2:23" x14ac:dyDescent="0.2">
      <c r="B203" s="138"/>
      <c r="H203" s="245">
        <v>2019</v>
      </c>
      <c r="I203" s="245"/>
      <c r="J203" s="245">
        <v>2020</v>
      </c>
      <c r="K203" s="245"/>
      <c r="M203" s="68"/>
      <c r="N203" s="68"/>
      <c r="T203" s="27"/>
      <c r="U203" s="27"/>
    </row>
    <row r="204" spans="2:23" x14ac:dyDescent="0.2">
      <c r="C204" s="140" t="s">
        <v>148</v>
      </c>
      <c r="D204" s="139"/>
      <c r="E204" s="139"/>
      <c r="F204" s="139"/>
      <c r="H204" s="141"/>
      <c r="I204" s="141"/>
      <c r="J204" s="141"/>
      <c r="K204" s="141"/>
      <c r="L204" s="139"/>
      <c r="M204" s="68"/>
      <c r="N204" s="68"/>
      <c r="T204" s="27"/>
      <c r="U204" s="27"/>
    </row>
    <row r="205" spans="2:23" x14ac:dyDescent="0.2">
      <c r="C205" s="73" t="s">
        <v>153</v>
      </c>
      <c r="D205" s="73"/>
      <c r="E205" s="73"/>
      <c r="F205" s="73"/>
      <c r="H205" s="223"/>
      <c r="I205" s="224"/>
      <c r="J205" s="223"/>
      <c r="K205" s="224"/>
      <c r="L205" s="98" t="s">
        <v>132</v>
      </c>
      <c r="M205" s="68"/>
      <c r="N205" s="68"/>
      <c r="T205" s="27"/>
      <c r="U205" s="27"/>
    </row>
    <row r="206" spans="2:23" x14ac:dyDescent="0.2">
      <c r="C206" s="73" t="s">
        <v>155</v>
      </c>
      <c r="D206" s="73"/>
      <c r="E206" s="73"/>
      <c r="F206" s="73"/>
      <c r="H206" s="223"/>
      <c r="I206" s="224"/>
      <c r="J206" s="223"/>
      <c r="K206" s="224"/>
      <c r="L206" s="98" t="s">
        <v>132</v>
      </c>
      <c r="M206" s="68"/>
      <c r="N206" s="68"/>
      <c r="T206" s="27"/>
      <c r="U206" s="27"/>
    </row>
    <row r="207" spans="2:23" x14ac:dyDescent="0.2">
      <c r="C207" s="73" t="s">
        <v>154</v>
      </c>
      <c r="D207" s="73"/>
      <c r="E207" s="73"/>
      <c r="F207" s="73"/>
      <c r="H207" s="223"/>
      <c r="I207" s="224"/>
      <c r="J207" s="223"/>
      <c r="K207" s="224"/>
      <c r="L207" s="98" t="s">
        <v>132</v>
      </c>
      <c r="M207" s="68"/>
      <c r="N207" s="68"/>
      <c r="T207" s="27"/>
      <c r="U207" s="27"/>
    </row>
    <row r="208" spans="2:23" x14ac:dyDescent="0.2">
      <c r="C208" s="97" t="s">
        <v>107</v>
      </c>
      <c r="D208" s="73"/>
      <c r="E208" s="73"/>
      <c r="F208" s="73"/>
      <c r="H208" s="234">
        <f>SUM(H205:I207)</f>
        <v>0</v>
      </c>
      <c r="I208" s="235"/>
      <c r="J208" s="234">
        <f>SUM(J205:K207)</f>
        <v>0</v>
      </c>
      <c r="K208" s="235"/>
      <c r="L208" s="98" t="s">
        <v>132</v>
      </c>
      <c r="M208" s="68"/>
      <c r="N208" s="68"/>
      <c r="T208" s="27"/>
      <c r="U208" s="27"/>
    </row>
    <row r="209" spans="2:24" x14ac:dyDescent="0.2">
      <c r="B209" s="73"/>
      <c r="C209" s="73"/>
      <c r="D209" s="73"/>
      <c r="E209" s="73"/>
      <c r="F209" s="73"/>
      <c r="G209" s="70"/>
      <c r="H209" s="70"/>
      <c r="I209" s="68"/>
      <c r="J209" s="68"/>
      <c r="K209" s="68"/>
      <c r="L209" s="68"/>
      <c r="M209" s="68"/>
      <c r="N209" s="68"/>
      <c r="O209" s="27"/>
      <c r="P209" s="27"/>
      <c r="Q209" s="68"/>
      <c r="R209" s="68"/>
      <c r="S209" s="68"/>
      <c r="T209" s="27"/>
      <c r="U209" s="27"/>
    </row>
    <row r="210" spans="2:24" x14ac:dyDescent="0.2">
      <c r="B210" s="73"/>
      <c r="C210" s="73"/>
      <c r="D210" s="73"/>
      <c r="E210" s="73"/>
      <c r="F210" s="73"/>
      <c r="G210" s="70"/>
      <c r="H210" s="70"/>
      <c r="I210" s="68"/>
      <c r="J210" s="68"/>
      <c r="K210" s="68"/>
      <c r="L210" s="68"/>
      <c r="M210" s="68"/>
      <c r="N210" s="68"/>
      <c r="O210" s="27"/>
      <c r="P210" s="27"/>
      <c r="Q210" s="68"/>
      <c r="R210" s="68"/>
      <c r="S210" s="68"/>
      <c r="T210" s="27"/>
      <c r="U210" s="27"/>
    </row>
    <row r="211" spans="2:24" ht="15" customHeight="1" x14ac:dyDescent="0.2">
      <c r="B211" s="190" t="s">
        <v>228</v>
      </c>
      <c r="C211" s="190"/>
      <c r="D211" s="190"/>
      <c r="E211" s="190"/>
      <c r="F211" s="190"/>
      <c r="G211" s="190"/>
      <c r="H211" s="190"/>
      <c r="I211" s="190"/>
      <c r="J211" s="190"/>
      <c r="K211" s="190"/>
      <c r="L211" s="190"/>
      <c r="M211" s="190"/>
      <c r="N211" s="190"/>
      <c r="O211" s="190"/>
      <c r="P211" s="190"/>
      <c r="Q211" s="190"/>
      <c r="R211" s="190"/>
      <c r="S211" s="190"/>
      <c r="T211" s="190"/>
      <c r="U211" s="190"/>
      <c r="V211" s="190"/>
      <c r="W211" s="190"/>
    </row>
    <row r="212" spans="2:24" x14ac:dyDescent="0.2">
      <c r="B212" s="73"/>
      <c r="C212" s="73"/>
      <c r="D212" s="73"/>
      <c r="E212" s="73"/>
      <c r="F212" s="73"/>
      <c r="G212" s="70"/>
      <c r="H212" s="70"/>
      <c r="I212" s="68"/>
      <c r="J212" s="68"/>
      <c r="K212" s="68"/>
      <c r="L212" s="68"/>
      <c r="M212" s="68"/>
      <c r="N212" s="68"/>
      <c r="O212" s="27"/>
      <c r="P212" s="27"/>
      <c r="Q212" s="68"/>
      <c r="R212" s="68"/>
      <c r="S212" s="68"/>
      <c r="T212" s="27"/>
      <c r="U212" s="27"/>
    </row>
    <row r="213" spans="2:24" x14ac:dyDescent="0.2">
      <c r="C213" s="97" t="s">
        <v>158</v>
      </c>
      <c r="D213" s="73"/>
      <c r="E213" s="73"/>
      <c r="F213" s="73"/>
      <c r="G213" s="70"/>
      <c r="H213" s="70"/>
      <c r="I213" s="68"/>
      <c r="J213" s="68"/>
      <c r="K213" s="97" t="s">
        <v>159</v>
      </c>
      <c r="L213" s="68"/>
      <c r="M213" s="68"/>
      <c r="N213" s="68"/>
      <c r="O213" s="27"/>
      <c r="P213" s="27"/>
      <c r="Q213" s="68"/>
      <c r="R213" s="68"/>
      <c r="S213" s="68"/>
      <c r="T213" s="27"/>
      <c r="U213" s="27"/>
    </row>
    <row r="214" spans="2:24" x14ac:dyDescent="0.2">
      <c r="E214" s="245">
        <v>2019</v>
      </c>
      <c r="F214" s="245"/>
      <c r="G214" s="245">
        <v>2020</v>
      </c>
      <c r="H214" s="245"/>
      <c r="K214" s="97"/>
      <c r="M214" s="245">
        <v>2019</v>
      </c>
      <c r="N214" s="245"/>
      <c r="O214" s="245">
        <v>2020</v>
      </c>
      <c r="P214" s="245"/>
      <c r="R214" s="298" t="s">
        <v>160</v>
      </c>
      <c r="S214" s="298"/>
      <c r="T214" s="298"/>
      <c r="U214" s="298"/>
      <c r="V214" s="298"/>
    </row>
    <row r="215" spans="2:24" ht="12.75" customHeight="1" x14ac:dyDescent="0.2">
      <c r="B215" s="73"/>
      <c r="C215" s="139"/>
      <c r="D215" s="139"/>
      <c r="E215" s="141"/>
      <c r="F215" s="141"/>
      <c r="G215" s="141"/>
      <c r="H215" s="141"/>
      <c r="K215" s="73"/>
      <c r="L215" s="139"/>
      <c r="M215" s="141"/>
      <c r="N215" s="141"/>
      <c r="O215" s="141"/>
      <c r="P215" s="141"/>
      <c r="R215" s="289"/>
      <c r="S215" s="290"/>
      <c r="T215" s="290"/>
      <c r="U215" s="290"/>
      <c r="V215" s="291"/>
    </row>
    <row r="216" spans="2:24" ht="15" customHeight="1" x14ac:dyDescent="0.2">
      <c r="C216" s="73" t="s">
        <v>79</v>
      </c>
      <c r="D216" s="73"/>
      <c r="E216" s="234">
        <f>H176</f>
        <v>0</v>
      </c>
      <c r="F216" s="235"/>
      <c r="G216" s="234">
        <f>J176</f>
        <v>0</v>
      </c>
      <c r="H216" s="235"/>
      <c r="I216" s="98" t="s">
        <v>132</v>
      </c>
      <c r="K216" s="73" t="s">
        <v>79</v>
      </c>
      <c r="M216" s="249"/>
      <c r="N216" s="250"/>
      <c r="O216" s="249"/>
      <c r="P216" s="250"/>
      <c r="Q216" s="98" t="s">
        <v>132</v>
      </c>
      <c r="R216" s="292"/>
      <c r="S216" s="293"/>
      <c r="T216" s="293"/>
      <c r="U216" s="293"/>
      <c r="V216" s="294"/>
    </row>
    <row r="217" spans="2:24" ht="15" customHeight="1" x14ac:dyDescent="0.2">
      <c r="C217" s="73" t="s">
        <v>157</v>
      </c>
      <c r="D217" s="73"/>
      <c r="E217" s="234">
        <f>H197</f>
        <v>0</v>
      </c>
      <c r="F217" s="235"/>
      <c r="G217" s="234">
        <f>J197</f>
        <v>0</v>
      </c>
      <c r="H217" s="235"/>
      <c r="I217" s="98" t="s">
        <v>132</v>
      </c>
      <c r="J217" s="68"/>
      <c r="K217" s="73" t="s">
        <v>157</v>
      </c>
      <c r="L217" s="73"/>
      <c r="M217" s="249"/>
      <c r="N217" s="250"/>
      <c r="O217" s="249"/>
      <c r="P217" s="250"/>
      <c r="Q217" s="98" t="s">
        <v>132</v>
      </c>
      <c r="R217" s="292"/>
      <c r="S217" s="293"/>
      <c r="T217" s="293"/>
      <c r="U217" s="293"/>
      <c r="V217" s="294"/>
    </row>
    <row r="218" spans="2:24" ht="15" customHeight="1" x14ac:dyDescent="0.2">
      <c r="C218" s="73" t="s">
        <v>81</v>
      </c>
      <c r="D218" s="73"/>
      <c r="E218" s="234">
        <f>E216-E217</f>
        <v>0</v>
      </c>
      <c r="F218" s="235"/>
      <c r="G218" s="234">
        <f>G216-G217</f>
        <v>0</v>
      </c>
      <c r="H218" s="235"/>
      <c r="I218" s="98" t="s">
        <v>132</v>
      </c>
      <c r="J218" s="68"/>
      <c r="K218" s="73" t="s">
        <v>81</v>
      </c>
      <c r="L218" s="73"/>
      <c r="M218" s="249">
        <f>M216-M217</f>
        <v>0</v>
      </c>
      <c r="N218" s="250"/>
      <c r="O218" s="249">
        <f>O216-O217</f>
        <v>0</v>
      </c>
      <c r="P218" s="250"/>
      <c r="Q218" s="98" t="s">
        <v>132</v>
      </c>
      <c r="R218" s="292"/>
      <c r="S218" s="293"/>
      <c r="T218" s="293"/>
      <c r="U218" s="293"/>
      <c r="V218" s="294"/>
    </row>
    <row r="219" spans="2:24" ht="15" customHeight="1" x14ac:dyDescent="0.2">
      <c r="C219" s="73"/>
      <c r="D219" s="142"/>
      <c r="E219" s="279"/>
      <c r="F219" s="279"/>
      <c r="G219" s="279"/>
      <c r="H219" s="279"/>
      <c r="I219" s="98"/>
      <c r="J219" s="68"/>
      <c r="K219" s="73"/>
      <c r="L219" s="73"/>
      <c r="M219" s="279"/>
      <c r="N219" s="279"/>
      <c r="O219" s="279"/>
      <c r="P219" s="279"/>
      <c r="Q219" s="98"/>
      <c r="R219" s="292"/>
      <c r="S219" s="293"/>
      <c r="T219" s="293"/>
      <c r="U219" s="293"/>
      <c r="V219" s="294"/>
    </row>
    <row r="220" spans="2:24" x14ac:dyDescent="0.2">
      <c r="C220" s="73" t="s">
        <v>82</v>
      </c>
      <c r="D220" s="73"/>
      <c r="E220" s="299" t="e">
        <f>E218/E216</f>
        <v>#DIV/0!</v>
      </c>
      <c r="F220" s="299"/>
      <c r="G220" s="299" t="e">
        <f>G218/G216</f>
        <v>#DIV/0!</v>
      </c>
      <c r="H220" s="299"/>
      <c r="I220" s="98"/>
      <c r="K220" s="73" t="s">
        <v>82</v>
      </c>
      <c r="L220" s="73"/>
      <c r="M220" s="222" t="e">
        <f>M218/M216</f>
        <v>#DIV/0!</v>
      </c>
      <c r="N220" s="222"/>
      <c r="O220" s="222" t="e">
        <f>O218/O216</f>
        <v>#DIV/0!</v>
      </c>
      <c r="P220" s="222"/>
      <c r="Q220" s="98"/>
      <c r="R220" s="295"/>
      <c r="S220" s="296"/>
      <c r="T220" s="296"/>
      <c r="U220" s="296"/>
      <c r="V220" s="297"/>
    </row>
    <row r="221" spans="2:24" x14ac:dyDescent="0.2">
      <c r="B221" s="73"/>
      <c r="C221" s="73"/>
      <c r="D221" s="73"/>
      <c r="E221" s="73"/>
      <c r="F221" s="73"/>
      <c r="G221" s="70"/>
      <c r="K221" s="73"/>
      <c r="L221" s="73"/>
      <c r="M221" s="73"/>
      <c r="N221" s="73"/>
      <c r="O221" s="73"/>
      <c r="P221" s="70"/>
      <c r="S221" s="68"/>
      <c r="T221" s="27"/>
      <c r="U221" s="27"/>
    </row>
    <row r="222" spans="2:24" x14ac:dyDescent="0.2">
      <c r="B222" s="73"/>
      <c r="C222" s="73"/>
      <c r="D222" s="73"/>
      <c r="E222" s="73"/>
      <c r="F222" s="73"/>
      <c r="G222" s="70"/>
      <c r="L222" s="68"/>
      <c r="M222" s="68"/>
      <c r="N222" s="68"/>
      <c r="O222" s="27"/>
      <c r="P222" s="27"/>
      <c r="Q222" s="68"/>
      <c r="R222" s="68"/>
      <c r="S222" s="68"/>
      <c r="T222" s="27"/>
      <c r="U222" s="27"/>
    </row>
    <row r="223" spans="2:24" ht="15" customHeight="1" x14ac:dyDescent="0.2">
      <c r="B223" s="190" t="s">
        <v>162</v>
      </c>
      <c r="C223" s="190"/>
      <c r="D223" s="190"/>
      <c r="E223" s="190"/>
      <c r="F223" s="190"/>
      <c r="G223" s="190"/>
      <c r="H223" s="190"/>
      <c r="I223" s="190"/>
      <c r="J223" s="190"/>
      <c r="K223" s="190"/>
      <c r="L223" s="190"/>
      <c r="M223" s="190"/>
      <c r="N223" s="190"/>
      <c r="O223" s="190"/>
      <c r="P223" s="190"/>
      <c r="Q223" s="190"/>
      <c r="R223" s="190"/>
      <c r="S223" s="190"/>
      <c r="T223" s="190"/>
      <c r="U223" s="190"/>
      <c r="V223" s="190"/>
      <c r="W223" s="190"/>
    </row>
    <row r="224" spans="2:24" x14ac:dyDescent="0.2">
      <c r="B224" s="133"/>
      <c r="C224" s="133"/>
      <c r="D224" s="133"/>
      <c r="E224" s="133"/>
      <c r="F224" s="133"/>
      <c r="G224" s="133"/>
      <c r="H224" s="133"/>
      <c r="I224" s="133"/>
      <c r="J224" s="133"/>
      <c r="K224" s="133"/>
      <c r="L224" s="133"/>
      <c r="M224" s="133"/>
      <c r="N224" s="133"/>
      <c r="O224" s="133"/>
      <c r="P224" s="133"/>
      <c r="Q224" s="133"/>
      <c r="R224" s="133"/>
      <c r="S224" s="133"/>
      <c r="T224" s="133"/>
      <c r="U224" s="133"/>
      <c r="V224" s="133"/>
      <c r="W224" s="133"/>
      <c r="X224" s="133"/>
    </row>
    <row r="225" spans="2:41" x14ac:dyDescent="0.2">
      <c r="B225" s="133"/>
      <c r="C225" s="97"/>
      <c r="E225" s="245">
        <v>2015</v>
      </c>
      <c r="F225" s="245"/>
      <c r="G225" s="245">
        <v>2016</v>
      </c>
      <c r="H225" s="245"/>
      <c r="I225" s="245">
        <v>2017</v>
      </c>
      <c r="J225" s="245"/>
      <c r="K225" s="245">
        <v>2018</v>
      </c>
      <c r="L225" s="245"/>
      <c r="M225" s="133"/>
      <c r="N225" s="133"/>
      <c r="O225" s="133"/>
      <c r="P225" s="133"/>
      <c r="Q225" s="133"/>
      <c r="R225" s="133"/>
      <c r="S225" s="133"/>
      <c r="T225" s="133"/>
      <c r="U225" s="133"/>
      <c r="V225" s="133"/>
      <c r="W225" s="133"/>
      <c r="X225" s="133"/>
    </row>
    <row r="226" spans="2:41" x14ac:dyDescent="0.2">
      <c r="B226" s="133"/>
      <c r="C226" s="73"/>
      <c r="D226" s="139"/>
      <c r="E226" s="141"/>
      <c r="F226" s="141"/>
      <c r="G226" s="141"/>
      <c r="H226" s="141"/>
      <c r="I226" s="141"/>
      <c r="J226" s="141"/>
      <c r="K226" s="141"/>
      <c r="L226" s="141"/>
      <c r="M226" s="133"/>
      <c r="N226" s="133"/>
      <c r="O226" s="133"/>
      <c r="P226" s="133"/>
      <c r="Q226" s="133"/>
      <c r="R226" s="133"/>
      <c r="S226" s="133"/>
      <c r="T226" s="133"/>
      <c r="U226" s="133"/>
      <c r="V226" s="133"/>
      <c r="W226" s="133"/>
      <c r="X226" s="133"/>
    </row>
    <row r="227" spans="2:41" x14ac:dyDescent="0.2">
      <c r="B227" s="133"/>
      <c r="C227" s="73" t="s">
        <v>81</v>
      </c>
      <c r="D227" s="73"/>
      <c r="E227" s="249"/>
      <c r="F227" s="250"/>
      <c r="G227" s="249"/>
      <c r="H227" s="250"/>
      <c r="I227" s="249"/>
      <c r="J227" s="250"/>
      <c r="K227" s="249"/>
      <c r="L227" s="250"/>
      <c r="M227" s="98" t="s">
        <v>132</v>
      </c>
      <c r="N227" s="133"/>
      <c r="O227" s="133"/>
      <c r="P227" s="133"/>
      <c r="R227" s="133"/>
      <c r="S227" s="133"/>
      <c r="T227" s="133"/>
      <c r="U227" s="133"/>
      <c r="V227" s="133"/>
      <c r="W227" s="133"/>
      <c r="X227" s="133"/>
    </row>
    <row r="228" spans="2:41" x14ac:dyDescent="0.2">
      <c r="B228" s="73"/>
      <c r="C228" s="73" t="s">
        <v>82</v>
      </c>
      <c r="D228" s="73"/>
      <c r="E228" s="222"/>
      <c r="F228" s="222"/>
      <c r="G228" s="222"/>
      <c r="H228" s="222"/>
      <c r="I228" s="222"/>
      <c r="J228" s="222"/>
      <c r="K228" s="222"/>
      <c r="L228" s="222"/>
      <c r="M228" s="68"/>
      <c r="N228" s="68"/>
      <c r="O228" s="27"/>
      <c r="P228" s="27"/>
      <c r="Q228" s="68"/>
      <c r="R228" s="68"/>
      <c r="S228" s="68"/>
      <c r="T228" s="27"/>
      <c r="U228" s="27"/>
    </row>
    <row r="229" spans="2:41" x14ac:dyDescent="0.2">
      <c r="B229" s="73"/>
      <c r="C229" s="73"/>
      <c r="D229" s="73"/>
      <c r="E229" s="63"/>
      <c r="F229" s="63"/>
      <c r="G229" s="63"/>
      <c r="H229" s="63"/>
      <c r="I229" s="98"/>
      <c r="J229" s="68"/>
      <c r="K229" s="68"/>
      <c r="L229" s="68"/>
      <c r="M229" s="68"/>
      <c r="N229" s="68"/>
      <c r="O229" s="27"/>
      <c r="P229" s="27"/>
      <c r="Q229" s="68"/>
      <c r="R229" s="68"/>
      <c r="S229" s="68"/>
      <c r="T229" s="27"/>
      <c r="U229" s="27"/>
    </row>
    <row r="230" spans="2:41" x14ac:dyDescent="0.2">
      <c r="B230" s="73"/>
      <c r="C230" s="73"/>
      <c r="D230" s="73"/>
      <c r="E230" s="73"/>
      <c r="F230" s="73"/>
      <c r="G230" s="70"/>
      <c r="H230" s="70"/>
      <c r="N230" s="110"/>
      <c r="O230" s="110"/>
      <c r="P230" s="110"/>
      <c r="Q230" s="110"/>
      <c r="R230" s="110"/>
      <c r="S230" s="110"/>
      <c r="T230" s="110"/>
      <c r="U230" s="110"/>
    </row>
    <row r="231" spans="2:41" s="100" customFormat="1" ht="19.5" customHeight="1" x14ac:dyDescent="0.2">
      <c r="B231" s="172" t="s">
        <v>161</v>
      </c>
      <c r="C231" s="172"/>
      <c r="D231" s="172"/>
      <c r="E231" s="172"/>
      <c r="F231" s="172"/>
      <c r="G231" s="172"/>
      <c r="H231" s="172"/>
      <c r="I231" s="172"/>
      <c r="J231" s="172"/>
      <c r="K231" s="172"/>
      <c r="L231" s="172"/>
      <c r="M231" s="172"/>
      <c r="N231" s="172"/>
      <c r="O231" s="172"/>
      <c r="P231" s="172"/>
      <c r="Q231" s="172"/>
      <c r="R231" s="172"/>
      <c r="S231" s="172"/>
      <c r="T231" s="172"/>
      <c r="U231" s="172"/>
      <c r="V231" s="172"/>
      <c r="W231" s="172"/>
      <c r="X231" s="137"/>
      <c r="Y231" s="163"/>
      <c r="Z231" s="137"/>
      <c r="AA231" s="137"/>
      <c r="AB231" s="137"/>
      <c r="AC231" s="137"/>
      <c r="AD231" s="137"/>
      <c r="AE231" s="137"/>
      <c r="AF231" s="137"/>
      <c r="AG231" s="126"/>
      <c r="AH231" s="126"/>
      <c r="AI231" s="126"/>
      <c r="AJ231" s="126"/>
      <c r="AK231" s="126"/>
      <c r="AL231" s="126"/>
      <c r="AM231" s="126"/>
      <c r="AN231" s="126"/>
      <c r="AO231" s="126"/>
    </row>
    <row r="232" spans="2:41" s="134" customFormat="1" x14ac:dyDescent="0.2">
      <c r="B232" s="133"/>
      <c r="C232" s="133"/>
      <c r="D232" s="133"/>
      <c r="E232" s="133"/>
      <c r="F232" s="133"/>
      <c r="N232" s="135"/>
      <c r="O232" s="135"/>
      <c r="P232" s="135"/>
      <c r="Q232" s="135"/>
      <c r="R232" s="135"/>
      <c r="S232" s="135"/>
      <c r="T232" s="135"/>
      <c r="U232" s="135"/>
      <c r="X232" s="136"/>
      <c r="Y232" s="162"/>
      <c r="Z232" s="136"/>
      <c r="AA232" s="136"/>
      <c r="AB232" s="136"/>
      <c r="AC232" s="136"/>
      <c r="AD232" s="136"/>
      <c r="AE232" s="136"/>
      <c r="AF232" s="136"/>
    </row>
    <row r="233" spans="2:41" ht="15" customHeight="1" x14ac:dyDescent="0.2">
      <c r="B233" s="190" t="s">
        <v>472</v>
      </c>
      <c r="C233" s="190"/>
      <c r="D233" s="190"/>
      <c r="E233" s="190"/>
      <c r="F233" s="190"/>
      <c r="G233" s="190"/>
      <c r="H233" s="190"/>
      <c r="I233" s="190"/>
      <c r="J233" s="190"/>
      <c r="K233" s="190"/>
      <c r="L233" s="190"/>
      <c r="M233" s="190"/>
      <c r="N233" s="190"/>
      <c r="O233" s="190"/>
      <c r="P233" s="190"/>
      <c r="Q233" s="190"/>
      <c r="R233" s="190"/>
      <c r="S233" s="190"/>
      <c r="T233" s="190"/>
      <c r="U233" s="190"/>
      <c r="V233" s="190"/>
      <c r="W233" s="190"/>
    </row>
    <row r="234" spans="2:41" x14ac:dyDescent="0.2">
      <c r="B234" s="73" t="s">
        <v>163</v>
      </c>
      <c r="C234" s="73"/>
      <c r="D234" s="73"/>
      <c r="E234" s="73"/>
      <c r="F234" s="73"/>
      <c r="G234" s="70"/>
      <c r="H234" s="70"/>
      <c r="N234" s="110"/>
      <c r="O234" s="110"/>
      <c r="P234" s="110"/>
      <c r="Q234" s="110"/>
      <c r="R234" s="110"/>
      <c r="S234" s="110"/>
      <c r="T234" s="110"/>
      <c r="U234" s="110"/>
    </row>
    <row r="235" spans="2:41" x14ac:dyDescent="0.2">
      <c r="B235" s="73"/>
      <c r="C235" s="73"/>
      <c r="D235" s="73"/>
      <c r="E235" s="73"/>
      <c r="F235" s="73"/>
      <c r="G235" s="70"/>
      <c r="H235" s="70"/>
      <c r="N235" s="110"/>
      <c r="O235" s="110"/>
      <c r="P235" s="110"/>
      <c r="Q235" s="110"/>
      <c r="R235" s="110"/>
      <c r="S235" s="110"/>
      <c r="T235" s="110"/>
      <c r="U235" s="110"/>
    </row>
    <row r="236" spans="2:41" x14ac:dyDescent="0.2">
      <c r="C236" s="72" t="s">
        <v>83</v>
      </c>
      <c r="D236" s="73"/>
      <c r="E236" s="73"/>
      <c r="H236" s="70"/>
      <c r="I236" s="72" t="s">
        <v>167</v>
      </c>
      <c r="O236" s="72" t="s">
        <v>168</v>
      </c>
      <c r="R236" s="110"/>
      <c r="S236" s="110"/>
      <c r="T236" s="110"/>
      <c r="U236" s="110"/>
    </row>
    <row r="237" spans="2:41" x14ac:dyDescent="0.2">
      <c r="C237" s="73" t="s">
        <v>164</v>
      </c>
      <c r="D237" s="73"/>
      <c r="E237" s="73"/>
      <c r="G237" s="72" t="s">
        <v>165</v>
      </c>
      <c r="H237" s="70"/>
      <c r="I237" s="73" t="s">
        <v>164</v>
      </c>
      <c r="M237" s="72" t="s">
        <v>165</v>
      </c>
      <c r="O237" s="73" t="s">
        <v>164</v>
      </c>
      <c r="P237" s="70"/>
      <c r="Q237" s="70"/>
      <c r="S237" s="72" t="s">
        <v>165</v>
      </c>
      <c r="T237" s="110"/>
      <c r="U237" s="110"/>
    </row>
    <row r="238" spans="2:41" x14ac:dyDescent="0.2">
      <c r="C238" s="73"/>
      <c r="D238" s="212" t="s">
        <v>166</v>
      </c>
      <c r="E238" s="212"/>
      <c r="F238" s="212"/>
      <c r="G238" s="73"/>
      <c r="J238" s="212" t="s">
        <v>166</v>
      </c>
      <c r="K238" s="212"/>
      <c r="L238" s="212"/>
      <c r="O238" s="73"/>
      <c r="P238" s="212" t="s">
        <v>166</v>
      </c>
      <c r="Q238" s="212"/>
      <c r="R238" s="212"/>
      <c r="T238" s="110"/>
      <c r="U238" s="110"/>
    </row>
    <row r="239" spans="2:41" x14ac:dyDescent="0.2">
      <c r="C239" s="73"/>
      <c r="D239" s="73"/>
      <c r="E239" s="73"/>
      <c r="G239" s="73"/>
      <c r="H239" s="70"/>
      <c r="I239" s="70"/>
      <c r="R239" s="110"/>
      <c r="S239" s="110"/>
      <c r="T239" s="110"/>
      <c r="U239" s="110"/>
    </row>
    <row r="240" spans="2:41" x14ac:dyDescent="0.2">
      <c r="D240" s="73"/>
      <c r="E240" s="73"/>
      <c r="N240" s="110"/>
      <c r="O240" s="110"/>
      <c r="P240" s="110"/>
      <c r="Q240" s="110"/>
      <c r="Y240" s="165"/>
    </row>
    <row r="241" spans="2:25" x14ac:dyDescent="0.2">
      <c r="C241" s="72" t="s">
        <v>229</v>
      </c>
      <c r="D241" s="73"/>
      <c r="E241" s="73"/>
      <c r="G241" s="73"/>
      <c r="I241" s="72" t="s">
        <v>177</v>
      </c>
      <c r="J241" s="73"/>
      <c r="K241" s="73"/>
      <c r="M241" s="73"/>
      <c r="N241" s="225"/>
      <c r="O241" s="226"/>
      <c r="P241" s="226"/>
      <c r="Q241" s="226"/>
      <c r="R241" s="227"/>
      <c r="Y241" s="165"/>
    </row>
    <row r="242" spans="2:25" x14ac:dyDescent="0.2">
      <c r="C242" s="73" t="s">
        <v>164</v>
      </c>
      <c r="D242" s="70"/>
      <c r="E242" s="70"/>
      <c r="G242" s="72" t="s">
        <v>165</v>
      </c>
      <c r="I242" s="73" t="s">
        <v>164</v>
      </c>
      <c r="J242" s="70"/>
      <c r="K242" s="70"/>
      <c r="M242" s="72" t="s">
        <v>165</v>
      </c>
      <c r="N242" s="228"/>
      <c r="O242" s="229"/>
      <c r="P242" s="229"/>
      <c r="Q242" s="229"/>
      <c r="R242" s="230"/>
    </row>
    <row r="243" spans="2:25" x14ac:dyDescent="0.2">
      <c r="C243" s="73"/>
      <c r="D243" s="212" t="s">
        <v>166</v>
      </c>
      <c r="E243" s="212"/>
      <c r="F243" s="212"/>
      <c r="I243" s="73"/>
      <c r="J243" s="212" t="s">
        <v>166</v>
      </c>
      <c r="K243" s="212"/>
      <c r="L243" s="212"/>
      <c r="N243" s="231"/>
      <c r="O243" s="232"/>
      <c r="P243" s="232"/>
      <c r="Q243" s="232"/>
      <c r="R243" s="233"/>
    </row>
    <row r="244" spans="2:25" x14ac:dyDescent="0.2">
      <c r="C244" s="73"/>
      <c r="D244" s="73"/>
      <c r="E244" s="73"/>
      <c r="G244" s="73"/>
      <c r="M244" s="110"/>
      <c r="N244" s="110"/>
      <c r="O244" s="110"/>
      <c r="P244" s="110"/>
    </row>
    <row r="245" spans="2:25" x14ac:dyDescent="0.2">
      <c r="B245" s="73"/>
      <c r="C245" s="73"/>
      <c r="D245" s="73"/>
      <c r="E245" s="73"/>
      <c r="F245" s="73"/>
      <c r="G245" s="70"/>
      <c r="H245" s="70"/>
      <c r="N245" s="110"/>
      <c r="O245" s="110"/>
      <c r="P245" s="110"/>
      <c r="Q245" s="110"/>
      <c r="R245" s="110"/>
      <c r="S245" s="110"/>
      <c r="T245" s="110"/>
      <c r="U245" s="110"/>
    </row>
    <row r="246" spans="2:25" ht="15" customHeight="1" x14ac:dyDescent="0.2">
      <c r="B246" s="190" t="s">
        <v>171</v>
      </c>
      <c r="C246" s="190"/>
      <c r="D246" s="190"/>
      <c r="E246" s="190"/>
      <c r="F246" s="190"/>
      <c r="G246" s="190"/>
      <c r="H246" s="190"/>
      <c r="I246" s="190"/>
      <c r="J246" s="190"/>
      <c r="K246" s="190"/>
      <c r="L246" s="190"/>
      <c r="M246" s="190"/>
      <c r="N246" s="190"/>
      <c r="O246" s="190"/>
      <c r="P246" s="190"/>
      <c r="Q246" s="190"/>
      <c r="R246" s="190"/>
      <c r="S246" s="190"/>
      <c r="T246" s="190"/>
      <c r="U246" s="190"/>
      <c r="V246" s="190"/>
      <c r="W246" s="190"/>
    </row>
    <row r="247" spans="2:25" x14ac:dyDescent="0.2">
      <c r="B247" s="73" t="s">
        <v>163</v>
      </c>
      <c r="C247" s="73"/>
      <c r="D247" s="73"/>
      <c r="E247" s="73"/>
      <c r="F247" s="73"/>
      <c r="G247" s="70"/>
      <c r="H247" s="70"/>
      <c r="N247" s="110"/>
      <c r="O247" s="110"/>
      <c r="Q247" s="110"/>
      <c r="R247" s="110"/>
      <c r="S247" s="110"/>
      <c r="T247" s="110"/>
      <c r="U247" s="110"/>
    </row>
    <row r="248" spans="2:25" x14ac:dyDescent="0.2">
      <c r="B248" s="73"/>
      <c r="C248" s="73"/>
      <c r="D248" s="73"/>
      <c r="E248" s="73"/>
      <c r="F248" s="73"/>
      <c r="G248" s="70"/>
      <c r="H248" s="70"/>
      <c r="N248" s="110"/>
      <c r="O248" s="110"/>
      <c r="P248" s="110"/>
      <c r="Q248" s="110"/>
      <c r="R248" s="110"/>
      <c r="S248" s="110"/>
      <c r="T248" s="110"/>
      <c r="U248" s="110"/>
    </row>
    <row r="249" spans="2:25" x14ac:dyDescent="0.2">
      <c r="C249" s="72" t="s">
        <v>178</v>
      </c>
      <c r="D249" s="73"/>
      <c r="E249" s="73"/>
      <c r="I249" s="72" t="s">
        <v>179</v>
      </c>
      <c r="O249" s="72" t="s">
        <v>473</v>
      </c>
      <c r="R249" s="110"/>
      <c r="S249" s="110"/>
      <c r="T249" s="110"/>
      <c r="U249" s="110"/>
    </row>
    <row r="250" spans="2:25" x14ac:dyDescent="0.2">
      <c r="C250" s="73" t="s">
        <v>169</v>
      </c>
      <c r="D250" s="70"/>
      <c r="E250" s="70"/>
      <c r="G250" s="72" t="s">
        <v>170</v>
      </c>
      <c r="I250" s="73" t="s">
        <v>169</v>
      </c>
      <c r="J250" s="70"/>
      <c r="K250" s="70"/>
      <c r="M250" s="72" t="s">
        <v>170</v>
      </c>
      <c r="O250" s="73" t="s">
        <v>169</v>
      </c>
      <c r="P250" s="70"/>
      <c r="Q250" s="70"/>
      <c r="S250" s="72" t="s">
        <v>170</v>
      </c>
      <c r="T250" s="110"/>
      <c r="U250" s="110"/>
    </row>
    <row r="251" spans="2:25" x14ac:dyDescent="0.2">
      <c r="C251" s="73"/>
      <c r="D251" s="212" t="s">
        <v>166</v>
      </c>
      <c r="E251" s="212"/>
      <c r="F251" s="212"/>
      <c r="H251" s="70"/>
      <c r="I251" s="73"/>
      <c r="J251" s="212" t="s">
        <v>166</v>
      </c>
      <c r="K251" s="212"/>
      <c r="L251" s="212"/>
      <c r="O251" s="73"/>
      <c r="P251" s="212" t="s">
        <v>166</v>
      </c>
      <c r="Q251" s="212"/>
      <c r="R251" s="212"/>
      <c r="T251" s="110"/>
      <c r="U251" s="110"/>
    </row>
    <row r="252" spans="2:25" x14ac:dyDescent="0.2">
      <c r="D252" s="73"/>
      <c r="E252" s="73"/>
      <c r="R252" s="110"/>
      <c r="S252" s="110"/>
      <c r="T252" s="110"/>
      <c r="U252" s="110"/>
    </row>
    <row r="253" spans="2:25" x14ac:dyDescent="0.2">
      <c r="D253" s="73"/>
      <c r="E253" s="73"/>
      <c r="G253" s="73"/>
      <c r="H253" s="70"/>
      <c r="I253" s="70"/>
      <c r="R253" s="110"/>
      <c r="S253" s="110"/>
      <c r="T253" s="110"/>
      <c r="U253" s="110"/>
    </row>
    <row r="254" spans="2:25" ht="15" x14ac:dyDescent="0.2">
      <c r="B254" s="190" t="s">
        <v>230</v>
      </c>
      <c r="C254" s="190"/>
      <c r="D254" s="190"/>
      <c r="E254" s="190"/>
      <c r="F254" s="190"/>
      <c r="G254" s="190"/>
      <c r="H254" s="190"/>
      <c r="I254" s="190"/>
      <c r="J254" s="190"/>
      <c r="K254" s="190"/>
      <c r="L254" s="190"/>
      <c r="M254" s="190"/>
      <c r="N254" s="190"/>
      <c r="O254" s="190"/>
      <c r="P254" s="190"/>
      <c r="Q254" s="190"/>
      <c r="R254" s="190"/>
      <c r="S254" s="190"/>
      <c r="T254" s="190"/>
      <c r="U254" s="190"/>
      <c r="V254" s="190"/>
      <c r="W254" s="190"/>
    </row>
    <row r="255" spans="2:25" ht="12.75" customHeight="1" x14ac:dyDescent="0.2">
      <c r="B255" s="72" t="s">
        <v>126</v>
      </c>
      <c r="C255" s="73"/>
      <c r="D255" s="73"/>
      <c r="E255" s="73"/>
      <c r="F255" s="73"/>
      <c r="G255" s="70"/>
      <c r="H255" s="70"/>
      <c r="I255" s="21"/>
      <c r="J255" s="21"/>
      <c r="K255" s="21"/>
      <c r="L255" s="21"/>
      <c r="M255" s="21"/>
      <c r="N255" s="21"/>
      <c r="O255" s="21"/>
      <c r="P255" s="21"/>
      <c r="Q255" s="21"/>
      <c r="R255" s="21"/>
      <c r="S255" s="21"/>
      <c r="T255" s="70"/>
      <c r="U255" s="70"/>
      <c r="V255" s="70"/>
      <c r="W255" s="70"/>
    </row>
    <row r="256" spans="2:25" ht="12.75" customHeight="1" x14ac:dyDescent="0.2">
      <c r="C256" s="73"/>
      <c r="D256" s="73"/>
      <c r="E256" s="73"/>
      <c r="F256" s="73"/>
      <c r="G256" s="70"/>
      <c r="H256" s="70"/>
      <c r="I256" s="21"/>
      <c r="J256" s="21"/>
      <c r="K256" s="21"/>
      <c r="L256" s="21"/>
      <c r="M256" s="21"/>
      <c r="N256" s="21"/>
      <c r="O256" s="21"/>
      <c r="P256" s="21"/>
      <c r="Q256" s="21"/>
      <c r="R256" s="21"/>
      <c r="S256" s="21"/>
      <c r="T256" s="70"/>
      <c r="U256" s="70"/>
      <c r="V256" s="70"/>
      <c r="W256" s="70"/>
    </row>
    <row r="257" spans="2:33" x14ac:dyDescent="0.2">
      <c r="C257" s="73" t="s">
        <v>172</v>
      </c>
      <c r="D257" s="73"/>
      <c r="E257" s="73"/>
      <c r="F257" s="153"/>
      <c r="H257" s="143"/>
      <c r="K257" s="73"/>
      <c r="Q257" s="144"/>
      <c r="R257" s="144"/>
      <c r="S257" s="144"/>
      <c r="T257" s="144"/>
      <c r="U257" s="144"/>
      <c r="V257" s="145"/>
    </row>
    <row r="258" spans="2:33" x14ac:dyDescent="0.2">
      <c r="C258" s="90" t="s">
        <v>173</v>
      </c>
      <c r="D258" s="146"/>
      <c r="E258" s="146"/>
      <c r="F258" s="153"/>
      <c r="H258" s="143"/>
      <c r="I258" s="147"/>
      <c r="J258" s="147"/>
      <c r="K258" s="147"/>
      <c r="L258" s="147"/>
      <c r="M258" s="147"/>
      <c r="N258" s="100"/>
      <c r="Q258" s="239"/>
      <c r="R258" s="239"/>
      <c r="S258" s="239"/>
      <c r="T258" s="239"/>
      <c r="U258" s="148"/>
      <c r="V258" s="145"/>
    </row>
    <row r="259" spans="2:33" x14ac:dyDescent="0.2">
      <c r="C259" s="73" t="s">
        <v>174</v>
      </c>
      <c r="D259" s="73"/>
      <c r="E259" s="73"/>
      <c r="F259" s="153"/>
      <c r="H259" s="143"/>
      <c r="Q259" s="144"/>
      <c r="R259" s="144"/>
      <c r="S259" s="144"/>
      <c r="T259" s="144"/>
      <c r="U259" s="144"/>
      <c r="V259" s="145"/>
    </row>
    <row r="260" spans="2:33" x14ac:dyDescent="0.2">
      <c r="C260" s="73" t="s">
        <v>175</v>
      </c>
      <c r="F260" s="153"/>
      <c r="H260" s="143"/>
      <c r="Q260" s="142"/>
      <c r="R260" s="142"/>
      <c r="S260" s="142"/>
      <c r="T260" s="142"/>
      <c r="U260" s="142"/>
      <c r="V260" s="145"/>
    </row>
    <row r="261" spans="2:33" x14ac:dyDescent="0.2">
      <c r="C261" s="73" t="s">
        <v>176</v>
      </c>
      <c r="D261" s="73"/>
      <c r="E261" s="73"/>
      <c r="F261" s="153"/>
      <c r="H261" s="143"/>
      <c r="I261" s="128"/>
      <c r="J261" s="128"/>
      <c r="K261" s="128"/>
      <c r="L261" s="128"/>
      <c r="M261" s="128"/>
      <c r="N261" s="100"/>
      <c r="Q261" s="142"/>
      <c r="R261" s="189"/>
      <c r="S261" s="189"/>
      <c r="T261" s="189"/>
      <c r="U261" s="147"/>
      <c r="V261" s="145"/>
      <c r="AD261" s="88"/>
      <c r="AE261" s="88"/>
      <c r="AF261" s="88"/>
      <c r="AG261" s="72"/>
    </row>
    <row r="262" spans="2:33" ht="12.75" customHeight="1" x14ac:dyDescent="0.2">
      <c r="B262" s="73"/>
      <c r="C262" s="73"/>
      <c r="F262" s="149" t="str">
        <f>IF(SUM(F257:F261)&lt;&gt;1,"Bitte prüfen Sie Ihre Eingaben, da ihre Summe nicht 100 % ergibt.","")</f>
        <v>Bitte prüfen Sie Ihre Eingaben, da ihre Summe nicht 100 % ergibt.</v>
      </c>
      <c r="J262" s="128"/>
      <c r="K262" s="128"/>
      <c r="M262" s="150"/>
      <c r="N262" s="150"/>
      <c r="O262" s="150"/>
      <c r="P262" s="150"/>
      <c r="Q262" s="150"/>
      <c r="R262" s="147"/>
      <c r="S262" s="147"/>
      <c r="T262" s="147"/>
      <c r="U262" s="147"/>
      <c r="V262" s="145"/>
      <c r="AD262" s="88"/>
      <c r="AE262" s="88"/>
      <c r="AF262" s="88"/>
      <c r="AG262" s="72"/>
    </row>
    <row r="263" spans="2:33" x14ac:dyDescent="0.2">
      <c r="B263" s="73"/>
      <c r="C263" s="73"/>
      <c r="D263" s="73"/>
      <c r="E263" s="73"/>
      <c r="F263" s="128"/>
      <c r="G263" s="143"/>
      <c r="H263" s="143"/>
      <c r="I263" s="128"/>
      <c r="J263" s="128"/>
      <c r="K263" s="128"/>
      <c r="L263" s="128"/>
      <c r="M263" s="128"/>
      <c r="N263" s="100"/>
      <c r="Q263" s="142"/>
      <c r="R263" s="147"/>
      <c r="S263" s="147"/>
      <c r="T263" s="147"/>
      <c r="U263" s="147"/>
      <c r="V263" s="145"/>
      <c r="AD263" s="88"/>
      <c r="AE263" s="88"/>
      <c r="AF263" s="88"/>
      <c r="AG263" s="72"/>
    </row>
    <row r="264" spans="2:33" ht="15" x14ac:dyDescent="0.2">
      <c r="B264" s="190" t="s">
        <v>185</v>
      </c>
      <c r="C264" s="190"/>
      <c r="D264" s="190"/>
      <c r="E264" s="190"/>
      <c r="F264" s="190"/>
      <c r="G264" s="190"/>
      <c r="H264" s="190"/>
      <c r="I264" s="190"/>
      <c r="J264" s="190"/>
      <c r="K264" s="190"/>
      <c r="L264" s="190"/>
      <c r="M264" s="190"/>
      <c r="N264" s="190"/>
      <c r="O264" s="190"/>
      <c r="P264" s="190"/>
      <c r="Q264" s="190"/>
      <c r="R264" s="190"/>
      <c r="S264" s="190"/>
      <c r="T264" s="190"/>
      <c r="U264" s="190"/>
      <c r="V264" s="190"/>
      <c r="W264" s="190"/>
    </row>
    <row r="265" spans="2:33" ht="12.75" customHeight="1" x14ac:dyDescent="0.2">
      <c r="C265" s="73"/>
      <c r="D265" s="73"/>
      <c r="E265" s="73"/>
      <c r="F265" s="73"/>
      <c r="G265" s="70"/>
      <c r="H265" s="70"/>
      <c r="I265" s="21"/>
      <c r="J265" s="21"/>
      <c r="K265" s="21"/>
      <c r="L265" s="21"/>
      <c r="M265" s="21"/>
      <c r="N265" s="21"/>
      <c r="O265" s="21"/>
      <c r="P265" s="21"/>
      <c r="Q265" s="21"/>
      <c r="R265" s="21"/>
      <c r="S265" s="21"/>
      <c r="T265" s="70"/>
      <c r="U265" s="70"/>
      <c r="V265" s="70"/>
      <c r="W265" s="70"/>
    </row>
    <row r="266" spans="2:33" ht="12.75" customHeight="1" x14ac:dyDescent="0.2">
      <c r="C266" s="72" t="s">
        <v>182</v>
      </c>
      <c r="I266" s="72" t="s">
        <v>180</v>
      </c>
      <c r="O266" s="72" t="s">
        <v>181</v>
      </c>
      <c r="V266" s="100"/>
      <c r="W266" s="100"/>
      <c r="AC266" s="88"/>
      <c r="AD266" s="88"/>
      <c r="AE266" s="88"/>
      <c r="AF266" s="88"/>
      <c r="AG266" s="72"/>
    </row>
    <row r="267" spans="2:33" ht="12.75" customHeight="1" x14ac:dyDescent="0.2">
      <c r="C267" s="73" t="s">
        <v>183</v>
      </c>
      <c r="D267" s="70"/>
      <c r="E267" s="70"/>
      <c r="G267" s="72" t="s">
        <v>184</v>
      </c>
      <c r="I267" s="73" t="s">
        <v>183</v>
      </c>
      <c r="J267" s="70"/>
      <c r="K267" s="70"/>
      <c r="M267" s="72" t="s">
        <v>184</v>
      </c>
      <c r="O267" s="73" t="s">
        <v>183</v>
      </c>
      <c r="P267" s="70"/>
      <c r="Q267" s="70"/>
      <c r="S267" s="72" t="s">
        <v>184</v>
      </c>
      <c r="T267" s="110"/>
      <c r="V267" s="100"/>
      <c r="W267" s="100"/>
      <c r="AC267" s="88"/>
      <c r="AD267" s="88"/>
      <c r="AE267" s="88"/>
      <c r="AF267" s="88"/>
      <c r="AG267" s="72"/>
    </row>
    <row r="268" spans="2:33" ht="12.75" customHeight="1" x14ac:dyDescent="0.2">
      <c r="C268" s="73"/>
      <c r="D268" s="212" t="s">
        <v>166</v>
      </c>
      <c r="E268" s="212"/>
      <c r="F268" s="212"/>
      <c r="H268" s="70"/>
      <c r="I268" s="73"/>
      <c r="J268" s="212" t="s">
        <v>166</v>
      </c>
      <c r="K268" s="212"/>
      <c r="L268" s="212"/>
      <c r="O268" s="73"/>
      <c r="P268" s="212" t="s">
        <v>166</v>
      </c>
      <c r="Q268" s="212"/>
      <c r="R268" s="212"/>
      <c r="T268" s="110"/>
      <c r="V268" s="100"/>
      <c r="W268" s="100"/>
      <c r="AC268" s="88"/>
      <c r="AD268" s="88"/>
      <c r="AE268" s="88"/>
      <c r="AF268" s="88"/>
      <c r="AG268" s="72"/>
    </row>
    <row r="269" spans="2:33" x14ac:dyDescent="0.2">
      <c r="D269" s="73"/>
      <c r="E269" s="73"/>
      <c r="R269" s="110"/>
      <c r="S269" s="110"/>
      <c r="T269" s="110"/>
      <c r="V269" s="100"/>
      <c r="W269" s="100"/>
      <c r="AC269" s="88"/>
      <c r="AD269" s="88"/>
      <c r="AE269" s="88"/>
      <c r="AF269" s="88"/>
      <c r="AG269" s="72"/>
    </row>
    <row r="270" spans="2:33" x14ac:dyDescent="0.2">
      <c r="D270" s="73"/>
      <c r="E270" s="73"/>
      <c r="R270" s="110"/>
      <c r="S270" s="110"/>
      <c r="T270" s="110"/>
      <c r="V270" s="100"/>
      <c r="W270" s="100"/>
      <c r="AC270" s="88"/>
      <c r="AD270" s="88"/>
      <c r="AE270" s="88"/>
      <c r="AF270" s="88"/>
      <c r="AG270" s="72"/>
    </row>
    <row r="271" spans="2:33" ht="15" x14ac:dyDescent="0.2">
      <c r="B271" s="190" t="s">
        <v>477</v>
      </c>
      <c r="C271" s="190"/>
      <c r="D271" s="190"/>
      <c r="E271" s="190"/>
      <c r="F271" s="190"/>
      <c r="G271" s="190"/>
      <c r="H271" s="190"/>
      <c r="I271" s="190"/>
      <c r="J271" s="190"/>
      <c r="K271" s="190"/>
      <c r="L271" s="190"/>
      <c r="M271" s="190"/>
      <c r="N271" s="190"/>
      <c r="O271" s="190"/>
      <c r="P271" s="190"/>
      <c r="Q271" s="190"/>
      <c r="R271" s="190"/>
      <c r="S271" s="190"/>
      <c r="T271" s="190"/>
      <c r="U271" s="190"/>
      <c r="V271" s="190"/>
      <c r="W271" s="190"/>
    </row>
    <row r="272" spans="2:33" ht="12.75" customHeight="1" x14ac:dyDescent="0.2">
      <c r="C272" s="73"/>
      <c r="D272" s="73"/>
      <c r="E272" s="73"/>
      <c r="F272" s="73"/>
      <c r="G272" s="70"/>
      <c r="H272" s="70"/>
      <c r="I272" s="21"/>
      <c r="J272" s="21"/>
      <c r="K272" s="21"/>
      <c r="L272" s="21"/>
      <c r="M272" s="21"/>
      <c r="N272" s="21"/>
      <c r="O272" s="21"/>
      <c r="P272" s="21"/>
      <c r="Q272" s="21"/>
      <c r="R272" s="21"/>
      <c r="S272" s="21"/>
      <c r="T272" s="70"/>
      <c r="U272" s="70"/>
      <c r="V272" s="70"/>
      <c r="W272" s="70"/>
    </row>
    <row r="273" spans="2:33" ht="15" customHeight="1" x14ac:dyDescent="0.2">
      <c r="B273" s="194" t="s">
        <v>243</v>
      </c>
      <c r="C273" s="194"/>
      <c r="D273" s="194"/>
      <c r="E273" s="194"/>
      <c r="F273" s="194"/>
      <c r="G273" s="194"/>
      <c r="H273" s="194"/>
      <c r="I273" s="194"/>
      <c r="J273" s="194"/>
      <c r="K273" s="195"/>
      <c r="L273" s="154"/>
      <c r="M273" s="111" t="s">
        <v>233</v>
      </c>
      <c r="R273" s="110"/>
      <c r="S273" s="110"/>
      <c r="T273" s="110"/>
      <c r="V273" s="100"/>
      <c r="W273" s="100"/>
      <c r="AC273" s="88"/>
      <c r="AD273" s="88"/>
      <c r="AE273" s="88"/>
      <c r="AF273" s="88"/>
      <c r="AG273" s="72"/>
    </row>
    <row r="274" spans="2:33" ht="15" customHeight="1" x14ac:dyDescent="0.2">
      <c r="B274" s="194" t="s">
        <v>244</v>
      </c>
      <c r="C274" s="194"/>
      <c r="D274" s="194"/>
      <c r="E274" s="194"/>
      <c r="F274" s="194"/>
      <c r="G274" s="194"/>
      <c r="H274" s="194"/>
      <c r="I274" s="194"/>
      <c r="J274" s="194"/>
      <c r="K274" s="195"/>
      <c r="L274" s="154"/>
      <c r="M274" s="111" t="s">
        <v>233</v>
      </c>
      <c r="R274" s="110"/>
      <c r="S274" s="110"/>
      <c r="T274" s="110"/>
      <c r="V274" s="100"/>
      <c r="W274" s="100"/>
      <c r="AC274" s="88"/>
      <c r="AD274" s="88"/>
      <c r="AE274" s="88"/>
      <c r="AF274" s="88"/>
      <c r="AG274" s="72"/>
    </row>
    <row r="275" spans="2:33" x14ac:dyDescent="0.2">
      <c r="D275" s="73"/>
      <c r="E275" s="73"/>
      <c r="R275" s="110"/>
      <c r="S275" s="110"/>
      <c r="T275" s="110"/>
      <c r="V275" s="100"/>
      <c r="W275" s="100"/>
      <c r="AC275" s="88"/>
      <c r="AD275" s="88"/>
      <c r="AE275" s="88"/>
      <c r="AF275" s="88"/>
      <c r="AG275" s="72"/>
    </row>
    <row r="276" spans="2:33" x14ac:dyDescent="0.2">
      <c r="V276" s="100"/>
      <c r="W276" s="100"/>
      <c r="AC276" s="88"/>
      <c r="AD276" s="88"/>
      <c r="AE276" s="88"/>
      <c r="AF276" s="88"/>
      <c r="AG276" s="72"/>
    </row>
    <row r="277" spans="2:33" ht="15" customHeight="1" x14ac:dyDescent="0.2">
      <c r="B277" s="190" t="s">
        <v>231</v>
      </c>
      <c r="C277" s="190"/>
      <c r="D277" s="190"/>
      <c r="E277" s="190"/>
      <c r="F277" s="190"/>
      <c r="G277" s="190"/>
      <c r="H277" s="190"/>
      <c r="I277" s="190"/>
      <c r="J277" s="190"/>
      <c r="K277" s="190"/>
      <c r="L277" s="190"/>
      <c r="M277" s="190"/>
      <c r="N277" s="190"/>
      <c r="O277" s="190"/>
      <c r="P277" s="190"/>
      <c r="Q277" s="190"/>
      <c r="R277" s="190"/>
      <c r="S277" s="190"/>
      <c r="T277" s="190"/>
      <c r="U277" s="190"/>
      <c r="V277" s="190"/>
      <c r="W277" s="190"/>
    </row>
    <row r="278" spans="2:33" ht="12.75" customHeight="1" x14ac:dyDescent="0.2">
      <c r="B278" s="72" t="s">
        <v>186</v>
      </c>
      <c r="C278" s="73"/>
      <c r="D278" s="73"/>
      <c r="E278" s="73"/>
      <c r="F278" s="73"/>
      <c r="G278" s="70"/>
      <c r="H278" s="70"/>
      <c r="I278" s="21"/>
      <c r="J278" s="21"/>
      <c r="K278" s="21"/>
      <c r="L278" s="21"/>
      <c r="M278" s="21"/>
      <c r="N278" s="21"/>
      <c r="O278" s="21"/>
      <c r="P278" s="21"/>
      <c r="Q278" s="21"/>
      <c r="R278" s="21"/>
      <c r="S278" s="21"/>
      <c r="T278" s="70"/>
      <c r="U278" s="70"/>
      <c r="V278" s="70"/>
      <c r="W278" s="70"/>
    </row>
    <row r="279" spans="2:33" ht="12.75" customHeight="1" x14ac:dyDescent="0.2">
      <c r="C279" s="73"/>
      <c r="D279" s="73"/>
      <c r="E279" s="73"/>
      <c r="F279" s="73"/>
      <c r="G279" s="70"/>
      <c r="I279" s="70"/>
      <c r="J279" s="21"/>
      <c r="K279" s="21"/>
      <c r="L279" s="21"/>
      <c r="M279" s="21"/>
      <c r="N279" s="21"/>
      <c r="P279" s="21"/>
      <c r="Q279" s="21"/>
      <c r="R279" s="21"/>
      <c r="S279" s="21"/>
      <c r="T279" s="21"/>
      <c r="U279" s="21"/>
      <c r="V279" s="70"/>
      <c r="W279" s="70"/>
    </row>
    <row r="280" spans="2:33" ht="12.75" customHeight="1" x14ac:dyDescent="0.2">
      <c r="C280" s="72" t="s">
        <v>187</v>
      </c>
      <c r="J280" s="72" t="s">
        <v>188</v>
      </c>
      <c r="Q280" s="72" t="s">
        <v>246</v>
      </c>
      <c r="W280" s="100"/>
      <c r="AC280" s="88"/>
      <c r="AD280" s="88"/>
      <c r="AE280" s="88"/>
      <c r="AF280" s="88"/>
      <c r="AG280" s="72"/>
    </row>
    <row r="281" spans="2:33" ht="12.75" customHeight="1" x14ac:dyDescent="0.2">
      <c r="C281" s="90" t="s">
        <v>189</v>
      </c>
      <c r="D281" s="70"/>
      <c r="E281" s="70"/>
      <c r="G281" s="72" t="s">
        <v>191</v>
      </c>
      <c r="J281" s="90" t="s">
        <v>189</v>
      </c>
      <c r="K281" s="70"/>
      <c r="L281" s="70"/>
      <c r="N281" s="72" t="s">
        <v>191</v>
      </c>
      <c r="Q281" s="90" t="s">
        <v>189</v>
      </c>
      <c r="R281" s="70"/>
      <c r="S281" s="70"/>
      <c r="U281" s="72" t="s">
        <v>191</v>
      </c>
      <c r="W281" s="100"/>
      <c r="AC281" s="88"/>
      <c r="AD281" s="88"/>
      <c r="AE281" s="88"/>
      <c r="AF281" s="88"/>
      <c r="AG281" s="72"/>
    </row>
    <row r="282" spans="2:33" ht="12.75" customHeight="1" x14ac:dyDescent="0.2">
      <c r="C282" s="73"/>
      <c r="D282" s="196" t="s">
        <v>190</v>
      </c>
      <c r="E282" s="196"/>
      <c r="F282" s="196"/>
      <c r="G282" s="196"/>
      <c r="I282" s="70"/>
      <c r="J282" s="73"/>
      <c r="K282" s="196" t="s">
        <v>190</v>
      </c>
      <c r="L282" s="196"/>
      <c r="M282" s="196"/>
      <c r="N282" s="196"/>
      <c r="Q282" s="73"/>
      <c r="R282" s="196" t="s">
        <v>190</v>
      </c>
      <c r="S282" s="196"/>
      <c r="T282" s="196"/>
      <c r="U282" s="196"/>
      <c r="W282" s="100"/>
      <c r="AC282" s="88"/>
      <c r="AD282" s="88"/>
      <c r="AE282" s="88"/>
      <c r="AF282" s="88"/>
      <c r="AG282" s="72"/>
    </row>
    <row r="283" spans="2:33" x14ac:dyDescent="0.2">
      <c r="C283" s="72" t="s">
        <v>192</v>
      </c>
      <c r="D283" s="73"/>
      <c r="J283" s="72" t="s">
        <v>192</v>
      </c>
      <c r="K283" s="73"/>
      <c r="Q283" s="72" t="s">
        <v>192</v>
      </c>
      <c r="R283" s="73"/>
      <c r="W283" s="100"/>
      <c r="AC283" s="88"/>
      <c r="AD283" s="88"/>
      <c r="AE283" s="88"/>
      <c r="AF283" s="88"/>
      <c r="AG283" s="72"/>
    </row>
    <row r="284" spans="2:33" ht="12.75" customHeight="1" x14ac:dyDescent="0.2">
      <c r="B284" s="81"/>
      <c r="C284" s="197"/>
      <c r="D284" s="198"/>
      <c r="E284" s="198"/>
      <c r="F284" s="198"/>
      <c r="G284" s="198"/>
      <c r="H284" s="199"/>
      <c r="I284" s="70"/>
      <c r="J284" s="197"/>
      <c r="K284" s="198"/>
      <c r="L284" s="198"/>
      <c r="M284" s="198"/>
      <c r="N284" s="198"/>
      <c r="O284" s="199"/>
      <c r="P284" s="21"/>
      <c r="Q284" s="197"/>
      <c r="R284" s="198"/>
      <c r="S284" s="198"/>
      <c r="T284" s="198"/>
      <c r="U284" s="198"/>
      <c r="V284" s="199"/>
      <c r="W284" s="70"/>
    </row>
    <row r="285" spans="2:33" ht="12.75" customHeight="1" x14ac:dyDescent="0.2">
      <c r="B285" s="81"/>
      <c r="C285" s="200"/>
      <c r="D285" s="201"/>
      <c r="E285" s="201"/>
      <c r="F285" s="201"/>
      <c r="G285" s="201"/>
      <c r="H285" s="202"/>
      <c r="I285" s="70"/>
      <c r="J285" s="200"/>
      <c r="K285" s="201"/>
      <c r="L285" s="201"/>
      <c r="M285" s="201"/>
      <c r="N285" s="201"/>
      <c r="O285" s="202"/>
      <c r="P285" s="21"/>
      <c r="Q285" s="200"/>
      <c r="R285" s="201"/>
      <c r="S285" s="201"/>
      <c r="T285" s="201"/>
      <c r="U285" s="201"/>
      <c r="V285" s="202"/>
      <c r="W285" s="70"/>
    </row>
    <row r="286" spans="2:33" ht="12.75" customHeight="1" x14ac:dyDescent="0.2">
      <c r="B286" s="81"/>
      <c r="C286" s="81"/>
      <c r="D286" s="81"/>
      <c r="E286" s="81"/>
      <c r="F286" s="81"/>
      <c r="G286" s="70"/>
      <c r="I286" s="70"/>
      <c r="J286" s="21"/>
      <c r="K286" s="21"/>
      <c r="L286" s="21"/>
      <c r="M286" s="21"/>
      <c r="N286" s="21"/>
      <c r="P286" s="21"/>
      <c r="Q286" s="21"/>
      <c r="R286" s="21"/>
      <c r="S286" s="21"/>
      <c r="T286" s="21"/>
      <c r="U286" s="21"/>
      <c r="W286" s="70"/>
    </row>
    <row r="287" spans="2:33" ht="12.75" customHeight="1" x14ac:dyDescent="0.2">
      <c r="C287" s="73"/>
      <c r="D287" s="73"/>
      <c r="E287" s="73"/>
      <c r="F287" s="73"/>
      <c r="G287" s="70"/>
      <c r="I287" s="70"/>
      <c r="J287" s="21"/>
      <c r="K287" s="21"/>
      <c r="L287" s="21"/>
      <c r="M287" s="21"/>
      <c r="N287" s="21"/>
      <c r="P287" s="21"/>
      <c r="Q287" s="21"/>
      <c r="R287" s="21"/>
      <c r="S287" s="21"/>
      <c r="T287" s="21"/>
      <c r="U287" s="21"/>
      <c r="V287" s="70"/>
      <c r="W287" s="70"/>
    </row>
    <row r="288" spans="2:33" ht="12.75" customHeight="1" x14ac:dyDescent="0.2">
      <c r="C288" s="72" t="s">
        <v>245</v>
      </c>
      <c r="J288" s="72" t="s">
        <v>249</v>
      </c>
      <c r="Q288" s="72" t="s">
        <v>193</v>
      </c>
      <c r="W288" s="70"/>
    </row>
    <row r="289" spans="2:41" ht="12.75" customHeight="1" x14ac:dyDescent="0.2">
      <c r="C289" s="90" t="s">
        <v>189</v>
      </c>
      <c r="D289" s="70"/>
      <c r="E289" s="70"/>
      <c r="G289" s="72" t="s">
        <v>191</v>
      </c>
      <c r="J289" s="90" t="s">
        <v>189</v>
      </c>
      <c r="K289" s="70"/>
      <c r="L289" s="70"/>
      <c r="N289" s="72" t="s">
        <v>191</v>
      </c>
      <c r="Q289" s="90" t="s">
        <v>189</v>
      </c>
      <c r="R289" s="70"/>
      <c r="S289" s="70"/>
      <c r="U289" s="72" t="s">
        <v>191</v>
      </c>
      <c r="W289" s="70"/>
    </row>
    <row r="290" spans="2:41" ht="12.75" customHeight="1" x14ac:dyDescent="0.2">
      <c r="C290" s="73"/>
      <c r="D290" s="196" t="s">
        <v>190</v>
      </c>
      <c r="E290" s="196"/>
      <c r="F290" s="196"/>
      <c r="G290" s="196"/>
      <c r="I290" s="70"/>
      <c r="J290" s="73"/>
      <c r="K290" s="196" t="s">
        <v>190</v>
      </c>
      <c r="L290" s="196"/>
      <c r="M290" s="196"/>
      <c r="N290" s="196"/>
      <c r="Q290" s="73"/>
      <c r="R290" s="196" t="s">
        <v>190</v>
      </c>
      <c r="S290" s="196"/>
      <c r="T290" s="196"/>
      <c r="U290" s="196"/>
      <c r="W290" s="70"/>
    </row>
    <row r="291" spans="2:41" ht="12.75" customHeight="1" x14ac:dyDescent="0.2">
      <c r="C291" s="72" t="s">
        <v>192</v>
      </c>
      <c r="D291" s="73"/>
      <c r="J291" s="72" t="s">
        <v>192</v>
      </c>
      <c r="K291" s="73"/>
      <c r="Q291" s="72" t="s">
        <v>192</v>
      </c>
      <c r="R291" s="73"/>
      <c r="W291" s="70"/>
    </row>
    <row r="292" spans="2:41" ht="12.75" customHeight="1" x14ac:dyDescent="0.2">
      <c r="B292" s="81"/>
      <c r="C292" s="197"/>
      <c r="D292" s="198"/>
      <c r="E292" s="198"/>
      <c r="F292" s="198"/>
      <c r="G292" s="198"/>
      <c r="H292" s="199"/>
      <c r="I292" s="70"/>
      <c r="J292" s="197"/>
      <c r="K292" s="198"/>
      <c r="L292" s="198"/>
      <c r="M292" s="198"/>
      <c r="N292" s="198"/>
      <c r="O292" s="199"/>
      <c r="P292" s="21"/>
      <c r="Q292" s="197"/>
      <c r="R292" s="198"/>
      <c r="S292" s="198"/>
      <c r="T292" s="198"/>
      <c r="U292" s="198"/>
      <c r="V292" s="199"/>
      <c r="W292" s="70"/>
    </row>
    <row r="293" spans="2:41" ht="12.75" customHeight="1" x14ac:dyDescent="0.2">
      <c r="B293" s="81"/>
      <c r="C293" s="200"/>
      <c r="D293" s="201"/>
      <c r="E293" s="201"/>
      <c r="F293" s="201"/>
      <c r="G293" s="201"/>
      <c r="H293" s="202"/>
      <c r="I293" s="70"/>
      <c r="J293" s="200"/>
      <c r="K293" s="201"/>
      <c r="L293" s="201"/>
      <c r="M293" s="201"/>
      <c r="N293" s="201"/>
      <c r="O293" s="202"/>
      <c r="P293" s="21"/>
      <c r="Q293" s="200"/>
      <c r="R293" s="201"/>
      <c r="S293" s="201"/>
      <c r="T293" s="201"/>
      <c r="U293" s="201"/>
      <c r="V293" s="202"/>
      <c r="W293" s="70"/>
    </row>
    <row r="294" spans="2:41" ht="12.75" customHeight="1" x14ac:dyDescent="0.2">
      <c r="B294" s="81"/>
      <c r="C294" s="81"/>
      <c r="D294" s="81"/>
      <c r="E294" s="81"/>
      <c r="F294" s="81"/>
      <c r="G294" s="70"/>
      <c r="I294" s="70"/>
      <c r="J294" s="21"/>
      <c r="K294" s="21"/>
      <c r="L294" s="21"/>
      <c r="M294" s="21"/>
      <c r="N294" s="21"/>
      <c r="P294" s="21"/>
      <c r="W294" s="70"/>
    </row>
    <row r="295" spans="2:41" ht="12.75" customHeight="1" x14ac:dyDescent="0.2">
      <c r="B295" s="81"/>
      <c r="C295" s="81"/>
      <c r="D295" s="81"/>
      <c r="E295" s="81"/>
      <c r="F295" s="81"/>
      <c r="G295" s="70"/>
      <c r="H295" s="70"/>
      <c r="W295" s="70"/>
    </row>
    <row r="296" spans="2:41" ht="15" customHeight="1" x14ac:dyDescent="0.2">
      <c r="B296" s="190" t="s">
        <v>232</v>
      </c>
      <c r="C296" s="190"/>
      <c r="D296" s="190"/>
      <c r="E296" s="190"/>
      <c r="F296" s="190"/>
      <c r="G296" s="190"/>
      <c r="H296" s="190"/>
      <c r="I296" s="190"/>
      <c r="J296" s="190"/>
      <c r="K296" s="190"/>
      <c r="L296" s="190"/>
      <c r="M296" s="190"/>
      <c r="N296" s="190"/>
      <c r="O296" s="190"/>
      <c r="P296" s="190"/>
      <c r="Q296" s="190"/>
      <c r="R296" s="190"/>
      <c r="S296" s="190"/>
      <c r="T296" s="190"/>
      <c r="U296" s="190"/>
      <c r="V296" s="190"/>
      <c r="W296" s="190"/>
    </row>
    <row r="297" spans="2:41" ht="12.75" customHeight="1" x14ac:dyDescent="0.2">
      <c r="B297" s="72" t="s">
        <v>194</v>
      </c>
      <c r="C297" s="73"/>
      <c r="D297" s="73"/>
      <c r="E297" s="73"/>
      <c r="F297" s="73"/>
      <c r="G297" s="70"/>
      <c r="H297" s="70"/>
      <c r="I297" s="21"/>
      <c r="J297" s="21"/>
      <c r="K297" s="21"/>
      <c r="L297" s="21"/>
      <c r="M297" s="21"/>
      <c r="N297" s="21"/>
      <c r="O297" s="21"/>
      <c r="P297" s="21"/>
      <c r="Q297" s="21"/>
      <c r="R297" s="21"/>
      <c r="S297" s="21"/>
      <c r="T297" s="70"/>
      <c r="U297" s="70"/>
      <c r="V297" s="70"/>
      <c r="W297" s="70"/>
    </row>
    <row r="298" spans="2:41" ht="12.75" customHeight="1" x14ac:dyDescent="0.2">
      <c r="B298" s="81"/>
      <c r="C298" s="81"/>
      <c r="D298" s="81"/>
      <c r="E298" s="81"/>
      <c r="F298" s="81"/>
      <c r="G298" s="70"/>
      <c r="H298" s="70"/>
      <c r="I298" s="21"/>
      <c r="J298" s="21"/>
      <c r="K298" s="21"/>
      <c r="L298" s="21"/>
      <c r="M298" s="21"/>
      <c r="N298" s="21"/>
      <c r="O298" s="21"/>
      <c r="P298" s="21"/>
      <c r="Q298" s="21"/>
      <c r="R298" s="21"/>
      <c r="S298" s="21"/>
      <c r="T298" s="70"/>
      <c r="U298" s="70"/>
      <c r="V298" s="70"/>
      <c r="W298" s="70"/>
    </row>
    <row r="299" spans="2:41" ht="37.5" customHeight="1" x14ac:dyDescent="0.2">
      <c r="C299" s="73" t="s">
        <v>196</v>
      </c>
      <c r="D299" s="97"/>
      <c r="E299" s="97"/>
      <c r="F299" s="97"/>
      <c r="H299" s="191"/>
      <c r="I299" s="192"/>
      <c r="J299" s="192"/>
      <c r="K299" s="192"/>
      <c r="L299" s="192"/>
      <c r="M299" s="192"/>
      <c r="N299" s="192"/>
      <c r="O299" s="192"/>
      <c r="P299" s="192"/>
      <c r="Q299" s="192"/>
      <c r="R299" s="192"/>
      <c r="S299" s="192"/>
      <c r="T299" s="192"/>
      <c r="U299" s="192"/>
      <c r="V299" s="192"/>
      <c r="W299" s="193"/>
    </row>
    <row r="300" spans="2:41" ht="3.75" customHeight="1" x14ac:dyDescent="0.2">
      <c r="B300" s="73"/>
      <c r="C300" s="73"/>
      <c r="D300" s="73"/>
      <c r="E300" s="73"/>
      <c r="F300" s="73"/>
      <c r="G300" s="70"/>
      <c r="H300" s="70"/>
      <c r="N300" s="110"/>
      <c r="O300" s="110"/>
      <c r="P300" s="110"/>
      <c r="Q300" s="110"/>
      <c r="R300" s="110"/>
      <c r="S300" s="110"/>
      <c r="T300" s="110"/>
      <c r="U300" s="110"/>
    </row>
    <row r="301" spans="2:41" ht="37.5" customHeight="1" x14ac:dyDescent="0.2">
      <c r="C301" s="73" t="s">
        <v>195</v>
      </c>
      <c r="D301" s="97"/>
      <c r="E301" s="97"/>
      <c r="F301" s="97"/>
      <c r="H301" s="191"/>
      <c r="I301" s="192"/>
      <c r="J301" s="192"/>
      <c r="K301" s="192"/>
      <c r="L301" s="192"/>
      <c r="M301" s="192"/>
      <c r="N301" s="192"/>
      <c r="O301" s="192"/>
      <c r="P301" s="192"/>
      <c r="Q301" s="192"/>
      <c r="R301" s="192"/>
      <c r="S301" s="192"/>
      <c r="T301" s="192"/>
      <c r="U301" s="192"/>
      <c r="V301" s="192"/>
      <c r="W301" s="193"/>
    </row>
    <row r="302" spans="2:41" x14ac:dyDescent="0.2">
      <c r="B302" s="73"/>
      <c r="C302" s="71"/>
      <c r="D302" s="71"/>
      <c r="E302" s="71"/>
      <c r="F302" s="71"/>
      <c r="G302" s="71"/>
      <c r="H302" s="71"/>
      <c r="I302" s="71"/>
      <c r="J302" s="71"/>
      <c r="K302" s="71"/>
      <c r="L302" s="71"/>
      <c r="M302" s="71"/>
      <c r="N302" s="71"/>
      <c r="O302" s="71"/>
      <c r="P302" s="71"/>
      <c r="Q302" s="71"/>
      <c r="R302" s="71"/>
      <c r="S302" s="71"/>
      <c r="T302" s="71"/>
      <c r="U302" s="71"/>
      <c r="V302" s="71"/>
      <c r="W302" s="71"/>
    </row>
    <row r="303" spans="2:41" x14ac:dyDescent="0.2">
      <c r="B303" s="108"/>
      <c r="C303" s="71"/>
      <c r="D303" s="71"/>
      <c r="E303" s="71"/>
      <c r="F303" s="71"/>
      <c r="G303" s="71"/>
      <c r="H303" s="71"/>
      <c r="I303" s="71"/>
      <c r="J303" s="71"/>
      <c r="K303" s="71"/>
      <c r="L303" s="71"/>
      <c r="M303" s="71"/>
      <c r="N303" s="71"/>
      <c r="O303" s="71"/>
      <c r="P303" s="71"/>
      <c r="Q303" s="71"/>
      <c r="R303" s="71"/>
      <c r="S303" s="71"/>
      <c r="T303" s="71"/>
      <c r="U303" s="71"/>
      <c r="V303" s="71"/>
      <c r="W303" s="71"/>
    </row>
    <row r="304" spans="2:41" s="100" customFormat="1" ht="19.5" customHeight="1" x14ac:dyDescent="0.2">
      <c r="B304" s="172" t="s">
        <v>197</v>
      </c>
      <c r="C304" s="172"/>
      <c r="D304" s="172"/>
      <c r="E304" s="172"/>
      <c r="F304" s="172"/>
      <c r="G304" s="172"/>
      <c r="H304" s="172"/>
      <c r="I304" s="172"/>
      <c r="J304" s="172"/>
      <c r="K304" s="172"/>
      <c r="L304" s="172"/>
      <c r="M304" s="172"/>
      <c r="N304" s="172"/>
      <c r="O304" s="172"/>
      <c r="P304" s="172"/>
      <c r="Q304" s="172"/>
      <c r="R304" s="172"/>
      <c r="S304" s="172"/>
      <c r="T304" s="172"/>
      <c r="U304" s="172"/>
      <c r="V304" s="172"/>
      <c r="W304" s="172"/>
      <c r="X304" s="137"/>
      <c r="Y304" s="163"/>
      <c r="Z304" s="137"/>
      <c r="AA304" s="137"/>
      <c r="AB304" s="137"/>
      <c r="AC304" s="137"/>
      <c r="AD304" s="137"/>
      <c r="AE304" s="137"/>
      <c r="AF304" s="137"/>
      <c r="AG304" s="126"/>
      <c r="AH304" s="126"/>
      <c r="AI304" s="126"/>
      <c r="AJ304" s="126"/>
      <c r="AK304" s="126"/>
      <c r="AL304" s="126"/>
      <c r="AM304" s="126"/>
      <c r="AN304" s="126"/>
      <c r="AO304" s="126"/>
    </row>
    <row r="305" spans="2:32" s="134" customFormat="1" x14ac:dyDescent="0.2">
      <c r="B305" s="133"/>
      <c r="C305" s="133"/>
      <c r="D305" s="133"/>
      <c r="E305" s="133"/>
      <c r="F305" s="133"/>
      <c r="N305" s="135"/>
      <c r="O305" s="135"/>
      <c r="P305" s="135"/>
      <c r="Q305" s="135"/>
      <c r="R305" s="135"/>
      <c r="S305" s="135"/>
      <c r="T305" s="135"/>
      <c r="U305" s="135"/>
      <c r="X305" s="136"/>
      <c r="Y305" s="162"/>
      <c r="Z305" s="136"/>
      <c r="AA305" s="136"/>
      <c r="AB305" s="136"/>
      <c r="AC305" s="136"/>
      <c r="AD305" s="136"/>
      <c r="AE305" s="136"/>
      <c r="AF305" s="136"/>
    </row>
    <row r="306" spans="2:32" ht="12.75" customHeight="1" x14ac:dyDescent="0.2">
      <c r="B306" s="203"/>
      <c r="C306" s="204"/>
      <c r="D306" s="204"/>
      <c r="E306" s="204"/>
      <c r="F306" s="204"/>
      <c r="G306" s="204"/>
      <c r="H306" s="204"/>
      <c r="I306" s="204"/>
      <c r="J306" s="204"/>
      <c r="K306" s="204"/>
      <c r="L306" s="204"/>
      <c r="M306" s="204"/>
      <c r="N306" s="204"/>
      <c r="O306" s="204"/>
      <c r="P306" s="204"/>
      <c r="Q306" s="204"/>
      <c r="R306" s="204"/>
      <c r="S306" s="204"/>
      <c r="T306" s="204"/>
      <c r="U306" s="204"/>
      <c r="V306" s="204"/>
      <c r="W306" s="205"/>
    </row>
    <row r="307" spans="2:32" x14ac:dyDescent="0.2">
      <c r="B307" s="206"/>
      <c r="C307" s="207"/>
      <c r="D307" s="207"/>
      <c r="E307" s="207"/>
      <c r="F307" s="207"/>
      <c r="G307" s="207"/>
      <c r="H307" s="207"/>
      <c r="I307" s="207"/>
      <c r="J307" s="207"/>
      <c r="K307" s="207"/>
      <c r="L307" s="207"/>
      <c r="M307" s="207"/>
      <c r="N307" s="207"/>
      <c r="O307" s="207"/>
      <c r="P307" s="207"/>
      <c r="Q307" s="207"/>
      <c r="R307" s="207"/>
      <c r="S307" s="207"/>
      <c r="T307" s="207"/>
      <c r="U307" s="207"/>
      <c r="V307" s="207"/>
      <c r="W307" s="208"/>
    </row>
    <row r="308" spans="2:32" x14ac:dyDescent="0.2">
      <c r="B308" s="206"/>
      <c r="C308" s="207"/>
      <c r="D308" s="207"/>
      <c r="E308" s="207"/>
      <c r="F308" s="207"/>
      <c r="G308" s="207"/>
      <c r="H308" s="207"/>
      <c r="I308" s="207"/>
      <c r="J308" s="207"/>
      <c r="K308" s="207"/>
      <c r="L308" s="207"/>
      <c r="M308" s="207"/>
      <c r="N308" s="207"/>
      <c r="O308" s="207"/>
      <c r="P308" s="207"/>
      <c r="Q308" s="207"/>
      <c r="R308" s="207"/>
      <c r="S308" s="207"/>
      <c r="T308" s="207"/>
      <c r="U308" s="207"/>
      <c r="V308" s="207"/>
      <c r="W308" s="208"/>
    </row>
    <row r="309" spans="2:32" x14ac:dyDescent="0.2">
      <c r="B309" s="206"/>
      <c r="C309" s="207"/>
      <c r="D309" s="207"/>
      <c r="E309" s="207"/>
      <c r="F309" s="207"/>
      <c r="G309" s="207"/>
      <c r="H309" s="207"/>
      <c r="I309" s="207"/>
      <c r="J309" s="207"/>
      <c r="K309" s="207"/>
      <c r="L309" s="207"/>
      <c r="M309" s="207"/>
      <c r="N309" s="207"/>
      <c r="O309" s="207"/>
      <c r="P309" s="207"/>
      <c r="Q309" s="207"/>
      <c r="R309" s="207"/>
      <c r="S309" s="207"/>
      <c r="T309" s="207"/>
      <c r="U309" s="207"/>
      <c r="V309" s="207"/>
      <c r="W309" s="208"/>
    </row>
    <row r="310" spans="2:32" x14ac:dyDescent="0.2">
      <c r="B310" s="206"/>
      <c r="C310" s="207"/>
      <c r="D310" s="207"/>
      <c r="E310" s="207"/>
      <c r="F310" s="207"/>
      <c r="G310" s="207"/>
      <c r="H310" s="207"/>
      <c r="I310" s="207"/>
      <c r="J310" s="207"/>
      <c r="K310" s="207"/>
      <c r="L310" s="207"/>
      <c r="M310" s="207"/>
      <c r="N310" s="207"/>
      <c r="O310" s="207"/>
      <c r="P310" s="207"/>
      <c r="Q310" s="207"/>
      <c r="R310" s="207"/>
      <c r="S310" s="207"/>
      <c r="T310" s="207"/>
      <c r="U310" s="207"/>
      <c r="V310" s="207"/>
      <c r="W310" s="208"/>
    </row>
    <row r="311" spans="2:32" x14ac:dyDescent="0.2">
      <c r="B311" s="206"/>
      <c r="C311" s="207"/>
      <c r="D311" s="207"/>
      <c r="E311" s="207"/>
      <c r="F311" s="207"/>
      <c r="G311" s="207"/>
      <c r="H311" s="207"/>
      <c r="I311" s="207"/>
      <c r="J311" s="207"/>
      <c r="K311" s="207"/>
      <c r="L311" s="207"/>
      <c r="M311" s="207"/>
      <c r="N311" s="207"/>
      <c r="O311" s="207"/>
      <c r="P311" s="207"/>
      <c r="Q311" s="207"/>
      <c r="R311" s="207"/>
      <c r="S311" s="207"/>
      <c r="T311" s="207"/>
      <c r="U311" s="207"/>
      <c r="V311" s="207"/>
      <c r="W311" s="208"/>
    </row>
    <row r="312" spans="2:32" x14ac:dyDescent="0.2">
      <c r="B312" s="206"/>
      <c r="C312" s="207"/>
      <c r="D312" s="207"/>
      <c r="E312" s="207"/>
      <c r="F312" s="207"/>
      <c r="G312" s="207"/>
      <c r="H312" s="207"/>
      <c r="I312" s="207"/>
      <c r="J312" s="207"/>
      <c r="K312" s="207"/>
      <c r="L312" s="207"/>
      <c r="M312" s="207"/>
      <c r="N312" s="207"/>
      <c r="O312" s="207"/>
      <c r="P312" s="207"/>
      <c r="Q312" s="207"/>
      <c r="R312" s="207"/>
      <c r="S312" s="207"/>
      <c r="T312" s="207"/>
      <c r="U312" s="207"/>
      <c r="V312" s="207"/>
      <c r="W312" s="208"/>
    </row>
    <row r="313" spans="2:32" ht="15" customHeight="1" x14ac:dyDescent="0.2">
      <c r="B313" s="209"/>
      <c r="C313" s="210"/>
      <c r="D313" s="210"/>
      <c r="E313" s="210"/>
      <c r="F313" s="210"/>
      <c r="G313" s="210"/>
      <c r="H313" s="210"/>
      <c r="I313" s="210"/>
      <c r="J313" s="210"/>
      <c r="K313" s="210"/>
      <c r="L313" s="210"/>
      <c r="M313" s="210"/>
      <c r="N313" s="210"/>
      <c r="O313" s="210"/>
      <c r="P313" s="210"/>
      <c r="Q313" s="210"/>
      <c r="R313" s="210"/>
      <c r="S313" s="210"/>
      <c r="T313" s="210"/>
      <c r="U313" s="210"/>
      <c r="V313" s="210"/>
      <c r="W313" s="211"/>
    </row>
    <row r="314" spans="2:32" x14ac:dyDescent="0.2">
      <c r="B314" s="108"/>
      <c r="C314" s="73"/>
      <c r="D314" s="73"/>
      <c r="E314" s="73"/>
      <c r="F314" s="151"/>
      <c r="G314" s="151"/>
      <c r="H314" s="151"/>
      <c r="I314" s="151"/>
      <c r="J314" s="151"/>
      <c r="K314" s="151"/>
      <c r="L314" s="151"/>
      <c r="M314" s="151"/>
      <c r="N314" s="151"/>
      <c r="Q314" s="152"/>
      <c r="R314" s="152"/>
      <c r="S314" s="152"/>
      <c r="T314" s="152"/>
      <c r="U314" s="152"/>
      <c r="V314" s="152"/>
      <c r="W314" s="143"/>
    </row>
    <row r="315" spans="2:32" x14ac:dyDescent="0.2">
      <c r="B315" s="108"/>
      <c r="C315" s="73"/>
      <c r="D315" s="73"/>
      <c r="E315" s="73"/>
      <c r="F315" s="151"/>
      <c r="G315" s="151"/>
      <c r="H315" s="151"/>
      <c r="I315" s="151"/>
      <c r="J315" s="151"/>
      <c r="K315" s="151"/>
      <c r="L315" s="151"/>
      <c r="M315" s="151"/>
      <c r="N315" s="151"/>
      <c r="Q315" s="152"/>
      <c r="R315" s="152"/>
      <c r="S315" s="152"/>
      <c r="T315" s="152"/>
      <c r="U315" s="152"/>
      <c r="V315" s="152"/>
      <c r="W315" s="143"/>
    </row>
  </sheetData>
  <sheetProtection algorithmName="SHA-512" hashValue="fZV3Ku9DZo4ItobnUgcCBPNKdXoNJIucjMpY3gyLb8Y0vlTkKpmmbh4SmDus3QiWr4gRpPwvHWO5gVxdWHT1jw==" saltValue="izcavVDSTgjTAHyL547d2A==" spinCount="100000" sheet="1" objects="1" scenarios="1" selectLockedCells="1"/>
  <mergeCells count="278">
    <mergeCell ref="E227:F227"/>
    <mergeCell ref="G227:H227"/>
    <mergeCell ref="P86:T86"/>
    <mergeCell ref="P87:T89"/>
    <mergeCell ref="R215:V220"/>
    <mergeCell ref="K227:L227"/>
    <mergeCell ref="I89:J89"/>
    <mergeCell ref="K89:L89"/>
    <mergeCell ref="B200:W200"/>
    <mergeCell ref="H203:I203"/>
    <mergeCell ref="J203:K203"/>
    <mergeCell ref="H205:I205"/>
    <mergeCell ref="J205:K205"/>
    <mergeCell ref="H208:I208"/>
    <mergeCell ref="J208:K208"/>
    <mergeCell ref="B211:W211"/>
    <mergeCell ref="R214:V214"/>
    <mergeCell ref="J196:K196"/>
    <mergeCell ref="H185:I185"/>
    <mergeCell ref="H186:I186"/>
    <mergeCell ref="E220:F220"/>
    <mergeCell ref="G220:H220"/>
    <mergeCell ref="M214:N214"/>
    <mergeCell ref="O216:P216"/>
    <mergeCell ref="M217:N217"/>
    <mergeCell ref="O217:P217"/>
    <mergeCell ref="M218:N218"/>
    <mergeCell ref="O218:P218"/>
    <mergeCell ref="M219:N219"/>
    <mergeCell ref="O219:P219"/>
    <mergeCell ref="G225:H225"/>
    <mergeCell ref="E214:F214"/>
    <mergeCell ref="G214:H214"/>
    <mergeCell ref="E216:F216"/>
    <mergeCell ref="G216:H216"/>
    <mergeCell ref="E217:F217"/>
    <mergeCell ref="G217:H217"/>
    <mergeCell ref="E218:F218"/>
    <mergeCell ref="G218:H218"/>
    <mergeCell ref="E219:F219"/>
    <mergeCell ref="G219:H219"/>
    <mergeCell ref="M220:N220"/>
    <mergeCell ref="O220:P220"/>
    <mergeCell ref="O214:P214"/>
    <mergeCell ref="M216:N216"/>
    <mergeCell ref="H192:I192"/>
    <mergeCell ref="J192:K192"/>
    <mergeCell ref="H182:I182"/>
    <mergeCell ref="J182:K182"/>
    <mergeCell ref="H184:I184"/>
    <mergeCell ref="J184:K184"/>
    <mergeCell ref="H197:I197"/>
    <mergeCell ref="J186:K186"/>
    <mergeCell ref="J187:K187"/>
    <mergeCell ref="J188:K188"/>
    <mergeCell ref="J189:K189"/>
    <mergeCell ref="J190:K190"/>
    <mergeCell ref="J194:K194"/>
    <mergeCell ref="J195:K195"/>
    <mergeCell ref="H187:I187"/>
    <mergeCell ref="H188:I188"/>
    <mergeCell ref="H189:I189"/>
    <mergeCell ref="H190:I190"/>
    <mergeCell ref="H194:I194"/>
    <mergeCell ref="H195:I195"/>
    <mergeCell ref="H196:I196"/>
    <mergeCell ref="E157:F157"/>
    <mergeCell ref="E159:F159"/>
    <mergeCell ref="E161:F161"/>
    <mergeCell ref="H157:I157"/>
    <mergeCell ref="H159:I159"/>
    <mergeCell ref="H161:I161"/>
    <mergeCell ref="H170:I170"/>
    <mergeCell ref="J170:K170"/>
    <mergeCell ref="B168:W168"/>
    <mergeCell ref="E163:F163"/>
    <mergeCell ref="H163:I163"/>
    <mergeCell ref="O163:W163"/>
    <mergeCell ref="H172:I172"/>
    <mergeCell ref="J172:K172"/>
    <mergeCell ref="H175:I175"/>
    <mergeCell ref="J175:K175"/>
    <mergeCell ref="B179:W179"/>
    <mergeCell ref="H176:I176"/>
    <mergeCell ref="J176:K176"/>
    <mergeCell ref="J185:K185"/>
    <mergeCell ref="P100:Q100"/>
    <mergeCell ref="R100:S100"/>
    <mergeCell ref="E143:F143"/>
    <mergeCell ref="B108:W108"/>
    <mergeCell ref="B127:W127"/>
    <mergeCell ref="B114:W114"/>
    <mergeCell ref="M117:S118"/>
    <mergeCell ref="M119:S123"/>
    <mergeCell ref="O161:W161"/>
    <mergeCell ref="O157:W157"/>
    <mergeCell ref="O159:W159"/>
    <mergeCell ref="B103:W103"/>
    <mergeCell ref="B140:W140"/>
    <mergeCell ref="B149:W149"/>
    <mergeCell ref="E146:F146"/>
    <mergeCell ref="E144:F144"/>
    <mergeCell ref="O146:P146"/>
    <mergeCell ref="D97:E97"/>
    <mergeCell ref="F97:G97"/>
    <mergeCell ref="D98:E98"/>
    <mergeCell ref="F98:G98"/>
    <mergeCell ref="D99:E99"/>
    <mergeCell ref="F99:G99"/>
    <mergeCell ref="J97:K97"/>
    <mergeCell ref="L97:M97"/>
    <mergeCell ref="J98:K98"/>
    <mergeCell ref="L98:M98"/>
    <mergeCell ref="J99:K99"/>
    <mergeCell ref="L99:M99"/>
    <mergeCell ref="P97:Q97"/>
    <mergeCell ref="P98:Q98"/>
    <mergeCell ref="P99:Q99"/>
    <mergeCell ref="E17:H17"/>
    <mergeCell ref="B24:W24"/>
    <mergeCell ref="B26:W26"/>
    <mergeCell ref="B27:W27"/>
    <mergeCell ref="B28:W28"/>
    <mergeCell ref="B29:W30"/>
    <mergeCell ref="B36:W36"/>
    <mergeCell ref="B33:W33"/>
    <mergeCell ref="O143:P143"/>
    <mergeCell ref="I63:J63"/>
    <mergeCell ref="I64:J64"/>
    <mergeCell ref="I65:J65"/>
    <mergeCell ref="I69:J69"/>
    <mergeCell ref="K69:L69"/>
    <mergeCell ref="I76:J76"/>
    <mergeCell ref="P94:S94"/>
    <mergeCell ref="J94:M94"/>
    <mergeCell ref="B19:W19"/>
    <mergeCell ref="B21:W22"/>
    <mergeCell ref="B38:W38"/>
    <mergeCell ref="B31:W32"/>
    <mergeCell ref="K64:L64"/>
    <mergeCell ref="B73:W73"/>
    <mergeCell ref="K65:L65"/>
    <mergeCell ref="B8:W8"/>
    <mergeCell ref="E13:H13"/>
    <mergeCell ref="E14:H14"/>
    <mergeCell ref="E15:H15"/>
    <mergeCell ref="E16:H16"/>
    <mergeCell ref="B12:H12"/>
    <mergeCell ref="J12:O12"/>
    <mergeCell ref="L13:O13"/>
    <mergeCell ref="L14:O14"/>
    <mergeCell ref="L15:O15"/>
    <mergeCell ref="L16:O16"/>
    <mergeCell ref="Q13:V16"/>
    <mergeCell ref="I53:J53"/>
    <mergeCell ref="I55:J55"/>
    <mergeCell ref="I59:J59"/>
    <mergeCell ref="I60:J60"/>
    <mergeCell ref="I61:J61"/>
    <mergeCell ref="I62:J62"/>
    <mergeCell ref="H81:M81"/>
    <mergeCell ref="B83:W83"/>
    <mergeCell ref="I86:J86"/>
    <mergeCell ref="K86:L86"/>
    <mergeCell ref="P62:T63"/>
    <mergeCell ref="I70:J70"/>
    <mergeCell ref="K66:L66"/>
    <mergeCell ref="K76:L76"/>
    <mergeCell ref="I78:J78"/>
    <mergeCell ref="I79:J79"/>
    <mergeCell ref="I80:J80"/>
    <mergeCell ref="E228:F228"/>
    <mergeCell ref="G228:H228"/>
    <mergeCell ref="I225:J225"/>
    <mergeCell ref="I227:J227"/>
    <mergeCell ref="I228:J228"/>
    <mergeCell ref="K225:L225"/>
    <mergeCell ref="E225:F225"/>
    <mergeCell ref="R99:S99"/>
    <mergeCell ref="K78:L78"/>
    <mergeCell ref="K79:L79"/>
    <mergeCell ref="K80:L80"/>
    <mergeCell ref="R97:S97"/>
    <mergeCell ref="P95:Q95"/>
    <mergeCell ref="R95:S95"/>
    <mergeCell ref="D95:E95"/>
    <mergeCell ref="I88:J88"/>
    <mergeCell ref="K88:L88"/>
    <mergeCell ref="L95:M95"/>
    <mergeCell ref="F95:G95"/>
    <mergeCell ref="J95:K95"/>
    <mergeCell ref="D94:G94"/>
    <mergeCell ref="R98:S98"/>
    <mergeCell ref="B92:W92"/>
    <mergeCell ref="O144:P144"/>
    <mergeCell ref="B6:W7"/>
    <mergeCell ref="B2:W3"/>
    <mergeCell ref="B4:W5"/>
    <mergeCell ref="B34:W34"/>
    <mergeCell ref="B48:W48"/>
    <mergeCell ref="B50:W50"/>
    <mergeCell ref="K53:L53"/>
    <mergeCell ref="B166:W166"/>
    <mergeCell ref="I66:J66"/>
    <mergeCell ref="I67:J67"/>
    <mergeCell ref="I68:J68"/>
    <mergeCell ref="K55:L55"/>
    <mergeCell ref="K70:L70"/>
    <mergeCell ref="K59:L59"/>
    <mergeCell ref="K60:L60"/>
    <mergeCell ref="K61:L61"/>
    <mergeCell ref="K62:L62"/>
    <mergeCell ref="P60:T61"/>
    <mergeCell ref="K63:L63"/>
    <mergeCell ref="K67:L67"/>
    <mergeCell ref="K68:L68"/>
    <mergeCell ref="B39:W39"/>
    <mergeCell ref="I57:J57"/>
    <mergeCell ref="K57:L57"/>
    <mergeCell ref="Q258:T258"/>
    <mergeCell ref="B231:W231"/>
    <mergeCell ref="B233:W233"/>
    <mergeCell ref="D238:F238"/>
    <mergeCell ref="J238:L238"/>
    <mergeCell ref="P238:R238"/>
    <mergeCell ref="D243:F243"/>
    <mergeCell ref="J243:L243"/>
    <mergeCell ref="D251:F251"/>
    <mergeCell ref="J251:L251"/>
    <mergeCell ref="P251:R251"/>
    <mergeCell ref="B271:W271"/>
    <mergeCell ref="P59:T59"/>
    <mergeCell ref="P77:T77"/>
    <mergeCell ref="P78:T80"/>
    <mergeCell ref="B296:W296"/>
    <mergeCell ref="K228:L228"/>
    <mergeCell ref="H207:I207"/>
    <mergeCell ref="J207:K207"/>
    <mergeCell ref="H206:I206"/>
    <mergeCell ref="J206:K206"/>
    <mergeCell ref="N241:R243"/>
    <mergeCell ref="H173:I173"/>
    <mergeCell ref="J173:K173"/>
    <mergeCell ref="H174:I174"/>
    <mergeCell ref="J174:K174"/>
    <mergeCell ref="H193:I193"/>
    <mergeCell ref="J193:K193"/>
    <mergeCell ref="H191:I191"/>
    <mergeCell ref="J191:K191"/>
    <mergeCell ref="B223:W223"/>
    <mergeCell ref="B246:W246"/>
    <mergeCell ref="B254:W254"/>
    <mergeCell ref="J197:K197"/>
    <mergeCell ref="R196:W196"/>
    <mergeCell ref="R261:T261"/>
    <mergeCell ref="B264:W264"/>
    <mergeCell ref="H299:W299"/>
    <mergeCell ref="H301:W301"/>
    <mergeCell ref="B274:K274"/>
    <mergeCell ref="R290:U290"/>
    <mergeCell ref="Q292:V293"/>
    <mergeCell ref="B304:W304"/>
    <mergeCell ref="B306:W313"/>
    <mergeCell ref="D268:F268"/>
    <mergeCell ref="J268:L268"/>
    <mergeCell ref="P268:R268"/>
    <mergeCell ref="B277:W277"/>
    <mergeCell ref="D282:G282"/>
    <mergeCell ref="C284:H285"/>
    <mergeCell ref="K282:N282"/>
    <mergeCell ref="J284:O285"/>
    <mergeCell ref="R282:U282"/>
    <mergeCell ref="Q284:V285"/>
    <mergeCell ref="D290:G290"/>
    <mergeCell ref="K290:N290"/>
    <mergeCell ref="C292:H293"/>
    <mergeCell ref="J292:O293"/>
    <mergeCell ref="B273:K273"/>
  </mergeCells>
  <dataValidations count="1">
    <dataValidation type="list" allowBlank="1" showInputMessage="1" showErrorMessage="1" sqref="L13">
      <formula1>"Frau,Herr,Divers"</formula1>
    </dataValidation>
  </dataValidations>
  <hyperlinks>
    <hyperlink ref="Q13:V16" r:id="rId1" display="https://www.bundesnetzagentur.de/Datenschutz"/>
    <hyperlink ref="B6:W7" r:id="rId2" display="- Bitte senden Sie den Fragebogen als Excel-Datei bis zum 24.06.2021 an sondererhebung.schiene@bnetza.de zurück! -"/>
  </hyperlinks>
  <pageMargins left="0.31496062992125984" right="0.31496062992125984" top="0.39370078740157483" bottom="0.39370078740157483" header="0.31496062992125984" footer="0.19685039370078741"/>
  <pageSetup paperSize="9" scale="66" fitToHeight="0" orientation="landscape" horizontalDpi="1200" verticalDpi="1200" r:id="rId3"/>
  <headerFooter>
    <oddFooter>Seite &amp;P von &amp;N</oddFooter>
  </headerFooter>
  <rowBreaks count="5" manualBreakCount="5">
    <brk id="47" min="1" max="22" man="1"/>
    <brk id="107" min="1" max="22" man="1"/>
    <brk id="165" min="1" max="22" man="1"/>
    <brk id="229" min="1" max="22" man="1"/>
    <brk id="276" min="1" max="22" man="1"/>
  </rowBreaks>
  <drawing r:id="rId4"/>
  <legacyDrawing r:id="rId5"/>
  <mc:AlternateContent xmlns:mc="http://schemas.openxmlformats.org/markup-compatibility/2006">
    <mc:Choice Requires="x14">
      <controls>
        <mc:AlternateContent xmlns:mc="http://schemas.openxmlformats.org/markup-compatibility/2006">
          <mc:Choice Requires="x14">
            <control shapeId="5828" r:id="rId6" name="Option Button 708">
              <controlPr defaultSize="0" autoFill="0" autoLine="0" autoPict="0">
                <anchor moveWithCells="1">
                  <from>
                    <xdr:col>6</xdr:col>
                    <xdr:colOff>190500</xdr:colOff>
                    <xdr:row>116</xdr:row>
                    <xdr:rowOff>38100</xdr:rowOff>
                  </from>
                  <to>
                    <xdr:col>6</xdr:col>
                    <xdr:colOff>371475</xdr:colOff>
                    <xdr:row>116</xdr:row>
                    <xdr:rowOff>219075</xdr:rowOff>
                  </to>
                </anchor>
              </controlPr>
            </control>
          </mc:Choice>
        </mc:AlternateContent>
        <mc:AlternateContent xmlns:mc="http://schemas.openxmlformats.org/markup-compatibility/2006">
          <mc:Choice Requires="x14">
            <control shapeId="5842" r:id="rId7" name="Group Box 722">
              <controlPr defaultSize="0" autoFill="0" autoPict="0">
                <anchor moveWithCells="1">
                  <from>
                    <xdr:col>1</xdr:col>
                    <xdr:colOff>190500</xdr:colOff>
                    <xdr:row>116</xdr:row>
                    <xdr:rowOff>9525</xdr:rowOff>
                  </from>
                  <to>
                    <xdr:col>11</xdr:col>
                    <xdr:colOff>171450</xdr:colOff>
                    <xdr:row>117</xdr:row>
                    <xdr:rowOff>0</xdr:rowOff>
                  </to>
                </anchor>
              </controlPr>
            </control>
          </mc:Choice>
        </mc:AlternateContent>
        <mc:AlternateContent xmlns:mc="http://schemas.openxmlformats.org/markup-compatibility/2006">
          <mc:Choice Requires="x14">
            <control shapeId="5883" r:id="rId8" name="Group Box 763">
              <controlPr defaultSize="0" autoFill="0" autoPict="0">
                <anchor moveWithCells="1">
                  <from>
                    <xdr:col>1</xdr:col>
                    <xdr:colOff>180975</xdr:colOff>
                    <xdr:row>234</xdr:row>
                    <xdr:rowOff>114300</xdr:rowOff>
                  </from>
                  <to>
                    <xdr:col>7</xdr:col>
                    <xdr:colOff>28575</xdr:colOff>
                    <xdr:row>238</xdr:row>
                    <xdr:rowOff>38100</xdr:rowOff>
                  </to>
                </anchor>
              </controlPr>
            </control>
          </mc:Choice>
        </mc:AlternateContent>
        <mc:AlternateContent xmlns:mc="http://schemas.openxmlformats.org/markup-compatibility/2006">
          <mc:Choice Requires="x14">
            <control shapeId="5984" r:id="rId9" name="Option Button 864">
              <controlPr defaultSize="0" autoFill="0" autoLine="0" autoPict="0">
                <anchor moveWithCells="1">
                  <from>
                    <xdr:col>6</xdr:col>
                    <xdr:colOff>390525</xdr:colOff>
                    <xdr:row>116</xdr:row>
                    <xdr:rowOff>38100</xdr:rowOff>
                  </from>
                  <to>
                    <xdr:col>6</xdr:col>
                    <xdr:colOff>571500</xdr:colOff>
                    <xdr:row>116</xdr:row>
                    <xdr:rowOff>219075</xdr:rowOff>
                  </to>
                </anchor>
              </controlPr>
            </control>
          </mc:Choice>
        </mc:AlternateContent>
        <mc:AlternateContent xmlns:mc="http://schemas.openxmlformats.org/markup-compatibility/2006">
          <mc:Choice Requires="x14">
            <control shapeId="5985" r:id="rId10" name="Option Button 865">
              <controlPr defaultSize="0" autoFill="0" autoLine="0" autoPict="0">
                <anchor moveWithCells="1">
                  <from>
                    <xdr:col>6</xdr:col>
                    <xdr:colOff>590550</xdr:colOff>
                    <xdr:row>116</xdr:row>
                    <xdr:rowOff>38100</xdr:rowOff>
                  </from>
                  <to>
                    <xdr:col>7</xdr:col>
                    <xdr:colOff>104775</xdr:colOff>
                    <xdr:row>116</xdr:row>
                    <xdr:rowOff>219075</xdr:rowOff>
                  </to>
                </anchor>
              </controlPr>
            </control>
          </mc:Choice>
        </mc:AlternateContent>
        <mc:AlternateContent xmlns:mc="http://schemas.openxmlformats.org/markup-compatibility/2006">
          <mc:Choice Requires="x14">
            <control shapeId="5986" r:id="rId11" name="Option Button 866">
              <controlPr defaultSize="0" autoFill="0" autoLine="0" autoPict="0">
                <anchor moveWithCells="1">
                  <from>
                    <xdr:col>7</xdr:col>
                    <xdr:colOff>123825</xdr:colOff>
                    <xdr:row>116</xdr:row>
                    <xdr:rowOff>38100</xdr:rowOff>
                  </from>
                  <to>
                    <xdr:col>7</xdr:col>
                    <xdr:colOff>304800</xdr:colOff>
                    <xdr:row>116</xdr:row>
                    <xdr:rowOff>219075</xdr:rowOff>
                  </to>
                </anchor>
              </controlPr>
            </control>
          </mc:Choice>
        </mc:AlternateContent>
        <mc:AlternateContent xmlns:mc="http://schemas.openxmlformats.org/markup-compatibility/2006">
          <mc:Choice Requires="x14">
            <control shapeId="5987" r:id="rId12" name="Option Button 867">
              <controlPr defaultSize="0" autoFill="0" autoLine="0" autoPict="0">
                <anchor moveWithCells="1">
                  <from>
                    <xdr:col>7</xdr:col>
                    <xdr:colOff>323850</xdr:colOff>
                    <xdr:row>116</xdr:row>
                    <xdr:rowOff>38100</xdr:rowOff>
                  </from>
                  <to>
                    <xdr:col>7</xdr:col>
                    <xdr:colOff>504825</xdr:colOff>
                    <xdr:row>116</xdr:row>
                    <xdr:rowOff>219075</xdr:rowOff>
                  </to>
                </anchor>
              </controlPr>
            </control>
          </mc:Choice>
        </mc:AlternateContent>
        <mc:AlternateContent xmlns:mc="http://schemas.openxmlformats.org/markup-compatibility/2006">
          <mc:Choice Requires="x14">
            <control shapeId="5988" r:id="rId13" name="Option Button 868">
              <controlPr defaultSize="0" autoFill="0" autoLine="0" autoPict="0">
                <anchor moveWithCells="1">
                  <from>
                    <xdr:col>5</xdr:col>
                    <xdr:colOff>180975</xdr:colOff>
                    <xdr:row>130</xdr:row>
                    <xdr:rowOff>47625</xdr:rowOff>
                  </from>
                  <to>
                    <xdr:col>5</xdr:col>
                    <xdr:colOff>361950</xdr:colOff>
                    <xdr:row>130</xdr:row>
                    <xdr:rowOff>219075</xdr:rowOff>
                  </to>
                </anchor>
              </controlPr>
            </control>
          </mc:Choice>
        </mc:AlternateContent>
        <mc:AlternateContent xmlns:mc="http://schemas.openxmlformats.org/markup-compatibility/2006">
          <mc:Choice Requires="x14">
            <control shapeId="5989" r:id="rId14" name="Group Box 869">
              <controlPr defaultSize="0" autoFill="0" autoPict="0">
                <anchor moveWithCells="1">
                  <from>
                    <xdr:col>1</xdr:col>
                    <xdr:colOff>180975</xdr:colOff>
                    <xdr:row>130</xdr:row>
                    <xdr:rowOff>19050</xdr:rowOff>
                  </from>
                  <to>
                    <xdr:col>10</xdr:col>
                    <xdr:colOff>114300</xdr:colOff>
                    <xdr:row>131</xdr:row>
                    <xdr:rowOff>0</xdr:rowOff>
                  </to>
                </anchor>
              </controlPr>
            </control>
          </mc:Choice>
        </mc:AlternateContent>
        <mc:AlternateContent xmlns:mc="http://schemas.openxmlformats.org/markup-compatibility/2006">
          <mc:Choice Requires="x14">
            <control shapeId="5990" r:id="rId15" name="Option Button 870">
              <controlPr defaultSize="0" autoFill="0" autoLine="0" autoPict="0">
                <anchor moveWithCells="1">
                  <from>
                    <xdr:col>5</xdr:col>
                    <xdr:colOff>381000</xdr:colOff>
                    <xdr:row>130</xdr:row>
                    <xdr:rowOff>47625</xdr:rowOff>
                  </from>
                  <to>
                    <xdr:col>5</xdr:col>
                    <xdr:colOff>561975</xdr:colOff>
                    <xdr:row>130</xdr:row>
                    <xdr:rowOff>219075</xdr:rowOff>
                  </to>
                </anchor>
              </controlPr>
            </control>
          </mc:Choice>
        </mc:AlternateContent>
        <mc:AlternateContent xmlns:mc="http://schemas.openxmlformats.org/markup-compatibility/2006">
          <mc:Choice Requires="x14">
            <control shapeId="5991" r:id="rId16" name="Option Button 871">
              <controlPr defaultSize="0" autoFill="0" autoLine="0" autoPict="0">
                <anchor moveWithCells="1">
                  <from>
                    <xdr:col>5</xdr:col>
                    <xdr:colOff>581025</xdr:colOff>
                    <xdr:row>130</xdr:row>
                    <xdr:rowOff>47625</xdr:rowOff>
                  </from>
                  <to>
                    <xdr:col>6</xdr:col>
                    <xdr:colOff>95250</xdr:colOff>
                    <xdr:row>130</xdr:row>
                    <xdr:rowOff>219075</xdr:rowOff>
                  </to>
                </anchor>
              </controlPr>
            </control>
          </mc:Choice>
        </mc:AlternateContent>
        <mc:AlternateContent xmlns:mc="http://schemas.openxmlformats.org/markup-compatibility/2006">
          <mc:Choice Requires="x14">
            <control shapeId="5992" r:id="rId17" name="Option Button 872">
              <controlPr defaultSize="0" autoFill="0" autoLine="0" autoPict="0">
                <anchor moveWithCells="1">
                  <from>
                    <xdr:col>6</xdr:col>
                    <xdr:colOff>114300</xdr:colOff>
                    <xdr:row>130</xdr:row>
                    <xdr:rowOff>47625</xdr:rowOff>
                  </from>
                  <to>
                    <xdr:col>6</xdr:col>
                    <xdr:colOff>295275</xdr:colOff>
                    <xdr:row>130</xdr:row>
                    <xdr:rowOff>219075</xdr:rowOff>
                  </to>
                </anchor>
              </controlPr>
            </control>
          </mc:Choice>
        </mc:AlternateContent>
        <mc:AlternateContent xmlns:mc="http://schemas.openxmlformats.org/markup-compatibility/2006">
          <mc:Choice Requires="x14">
            <control shapeId="5993" r:id="rId18" name="Option Button 873">
              <controlPr defaultSize="0" autoFill="0" autoLine="0" autoPict="0">
                <anchor moveWithCells="1">
                  <from>
                    <xdr:col>6</xdr:col>
                    <xdr:colOff>314325</xdr:colOff>
                    <xdr:row>130</xdr:row>
                    <xdr:rowOff>47625</xdr:rowOff>
                  </from>
                  <to>
                    <xdr:col>6</xdr:col>
                    <xdr:colOff>495300</xdr:colOff>
                    <xdr:row>130</xdr:row>
                    <xdr:rowOff>219075</xdr:rowOff>
                  </to>
                </anchor>
              </controlPr>
            </control>
          </mc:Choice>
        </mc:AlternateContent>
        <mc:AlternateContent xmlns:mc="http://schemas.openxmlformats.org/markup-compatibility/2006">
          <mc:Choice Requires="x14">
            <control shapeId="5994" r:id="rId19" name="Option Button 874">
              <controlPr defaultSize="0" autoFill="0" autoLine="0" autoPict="0">
                <anchor moveWithCells="1">
                  <from>
                    <xdr:col>5</xdr:col>
                    <xdr:colOff>180975</xdr:colOff>
                    <xdr:row>132</xdr:row>
                    <xdr:rowOff>38100</xdr:rowOff>
                  </from>
                  <to>
                    <xdr:col>5</xdr:col>
                    <xdr:colOff>361950</xdr:colOff>
                    <xdr:row>132</xdr:row>
                    <xdr:rowOff>219075</xdr:rowOff>
                  </to>
                </anchor>
              </controlPr>
            </control>
          </mc:Choice>
        </mc:AlternateContent>
        <mc:AlternateContent xmlns:mc="http://schemas.openxmlformats.org/markup-compatibility/2006">
          <mc:Choice Requires="x14">
            <control shapeId="5995" r:id="rId20" name="Group Box 875">
              <controlPr defaultSize="0" autoFill="0" autoPict="0">
                <anchor moveWithCells="1">
                  <from>
                    <xdr:col>1</xdr:col>
                    <xdr:colOff>180975</xdr:colOff>
                    <xdr:row>132</xdr:row>
                    <xdr:rowOff>9525</xdr:rowOff>
                  </from>
                  <to>
                    <xdr:col>10</xdr:col>
                    <xdr:colOff>114300</xdr:colOff>
                    <xdr:row>133</xdr:row>
                    <xdr:rowOff>0</xdr:rowOff>
                  </to>
                </anchor>
              </controlPr>
            </control>
          </mc:Choice>
        </mc:AlternateContent>
        <mc:AlternateContent xmlns:mc="http://schemas.openxmlformats.org/markup-compatibility/2006">
          <mc:Choice Requires="x14">
            <control shapeId="5996" r:id="rId21" name="Option Button 876">
              <controlPr defaultSize="0" autoFill="0" autoLine="0" autoPict="0">
                <anchor moveWithCells="1">
                  <from>
                    <xdr:col>5</xdr:col>
                    <xdr:colOff>381000</xdr:colOff>
                    <xdr:row>132</xdr:row>
                    <xdr:rowOff>38100</xdr:rowOff>
                  </from>
                  <to>
                    <xdr:col>5</xdr:col>
                    <xdr:colOff>561975</xdr:colOff>
                    <xdr:row>132</xdr:row>
                    <xdr:rowOff>219075</xdr:rowOff>
                  </to>
                </anchor>
              </controlPr>
            </control>
          </mc:Choice>
        </mc:AlternateContent>
        <mc:AlternateContent xmlns:mc="http://schemas.openxmlformats.org/markup-compatibility/2006">
          <mc:Choice Requires="x14">
            <control shapeId="5997" r:id="rId22" name="Option Button 877">
              <controlPr defaultSize="0" autoFill="0" autoLine="0" autoPict="0">
                <anchor moveWithCells="1">
                  <from>
                    <xdr:col>5</xdr:col>
                    <xdr:colOff>581025</xdr:colOff>
                    <xdr:row>132</xdr:row>
                    <xdr:rowOff>38100</xdr:rowOff>
                  </from>
                  <to>
                    <xdr:col>6</xdr:col>
                    <xdr:colOff>95250</xdr:colOff>
                    <xdr:row>132</xdr:row>
                    <xdr:rowOff>219075</xdr:rowOff>
                  </to>
                </anchor>
              </controlPr>
            </control>
          </mc:Choice>
        </mc:AlternateContent>
        <mc:AlternateContent xmlns:mc="http://schemas.openxmlformats.org/markup-compatibility/2006">
          <mc:Choice Requires="x14">
            <control shapeId="5998" r:id="rId23" name="Option Button 878">
              <controlPr defaultSize="0" autoFill="0" autoLine="0" autoPict="0">
                <anchor moveWithCells="1">
                  <from>
                    <xdr:col>6</xdr:col>
                    <xdr:colOff>114300</xdr:colOff>
                    <xdr:row>132</xdr:row>
                    <xdr:rowOff>38100</xdr:rowOff>
                  </from>
                  <to>
                    <xdr:col>6</xdr:col>
                    <xdr:colOff>295275</xdr:colOff>
                    <xdr:row>132</xdr:row>
                    <xdr:rowOff>219075</xdr:rowOff>
                  </to>
                </anchor>
              </controlPr>
            </control>
          </mc:Choice>
        </mc:AlternateContent>
        <mc:AlternateContent xmlns:mc="http://schemas.openxmlformats.org/markup-compatibility/2006">
          <mc:Choice Requires="x14">
            <control shapeId="5999" r:id="rId24" name="Option Button 879">
              <controlPr defaultSize="0" autoFill="0" autoLine="0" autoPict="0">
                <anchor moveWithCells="1">
                  <from>
                    <xdr:col>6</xdr:col>
                    <xdr:colOff>314325</xdr:colOff>
                    <xdr:row>132</xdr:row>
                    <xdr:rowOff>38100</xdr:rowOff>
                  </from>
                  <to>
                    <xdr:col>6</xdr:col>
                    <xdr:colOff>495300</xdr:colOff>
                    <xdr:row>132</xdr:row>
                    <xdr:rowOff>219075</xdr:rowOff>
                  </to>
                </anchor>
              </controlPr>
            </control>
          </mc:Choice>
        </mc:AlternateContent>
        <mc:AlternateContent xmlns:mc="http://schemas.openxmlformats.org/markup-compatibility/2006">
          <mc:Choice Requires="x14">
            <control shapeId="6000" r:id="rId25" name="Option Button 880">
              <controlPr defaultSize="0" autoFill="0" autoLine="0" autoPict="0">
                <anchor moveWithCells="1">
                  <from>
                    <xdr:col>5</xdr:col>
                    <xdr:colOff>180975</xdr:colOff>
                    <xdr:row>134</xdr:row>
                    <xdr:rowOff>38100</xdr:rowOff>
                  </from>
                  <to>
                    <xdr:col>5</xdr:col>
                    <xdr:colOff>361950</xdr:colOff>
                    <xdr:row>134</xdr:row>
                    <xdr:rowOff>209550</xdr:rowOff>
                  </to>
                </anchor>
              </controlPr>
            </control>
          </mc:Choice>
        </mc:AlternateContent>
        <mc:AlternateContent xmlns:mc="http://schemas.openxmlformats.org/markup-compatibility/2006">
          <mc:Choice Requires="x14">
            <control shapeId="6001" r:id="rId26" name="Group Box 881">
              <controlPr defaultSize="0" autoFill="0" autoPict="0">
                <anchor moveWithCells="1">
                  <from>
                    <xdr:col>1</xdr:col>
                    <xdr:colOff>180975</xdr:colOff>
                    <xdr:row>134</xdr:row>
                    <xdr:rowOff>9525</xdr:rowOff>
                  </from>
                  <to>
                    <xdr:col>10</xdr:col>
                    <xdr:colOff>114300</xdr:colOff>
                    <xdr:row>134</xdr:row>
                    <xdr:rowOff>238125</xdr:rowOff>
                  </to>
                </anchor>
              </controlPr>
            </control>
          </mc:Choice>
        </mc:AlternateContent>
        <mc:AlternateContent xmlns:mc="http://schemas.openxmlformats.org/markup-compatibility/2006">
          <mc:Choice Requires="x14">
            <control shapeId="6002" r:id="rId27" name="Option Button 882">
              <controlPr defaultSize="0" autoFill="0" autoLine="0" autoPict="0">
                <anchor moveWithCells="1">
                  <from>
                    <xdr:col>5</xdr:col>
                    <xdr:colOff>381000</xdr:colOff>
                    <xdr:row>134</xdr:row>
                    <xdr:rowOff>38100</xdr:rowOff>
                  </from>
                  <to>
                    <xdr:col>5</xdr:col>
                    <xdr:colOff>561975</xdr:colOff>
                    <xdr:row>134</xdr:row>
                    <xdr:rowOff>209550</xdr:rowOff>
                  </to>
                </anchor>
              </controlPr>
            </control>
          </mc:Choice>
        </mc:AlternateContent>
        <mc:AlternateContent xmlns:mc="http://schemas.openxmlformats.org/markup-compatibility/2006">
          <mc:Choice Requires="x14">
            <control shapeId="6003" r:id="rId28" name="Option Button 883">
              <controlPr defaultSize="0" autoFill="0" autoLine="0" autoPict="0">
                <anchor moveWithCells="1">
                  <from>
                    <xdr:col>5</xdr:col>
                    <xdr:colOff>581025</xdr:colOff>
                    <xdr:row>134</xdr:row>
                    <xdr:rowOff>38100</xdr:rowOff>
                  </from>
                  <to>
                    <xdr:col>6</xdr:col>
                    <xdr:colOff>95250</xdr:colOff>
                    <xdr:row>134</xdr:row>
                    <xdr:rowOff>209550</xdr:rowOff>
                  </to>
                </anchor>
              </controlPr>
            </control>
          </mc:Choice>
        </mc:AlternateContent>
        <mc:AlternateContent xmlns:mc="http://schemas.openxmlformats.org/markup-compatibility/2006">
          <mc:Choice Requires="x14">
            <control shapeId="6004" r:id="rId29" name="Option Button 884">
              <controlPr defaultSize="0" autoFill="0" autoLine="0" autoPict="0">
                <anchor moveWithCells="1">
                  <from>
                    <xdr:col>6</xdr:col>
                    <xdr:colOff>114300</xdr:colOff>
                    <xdr:row>134</xdr:row>
                    <xdr:rowOff>38100</xdr:rowOff>
                  </from>
                  <to>
                    <xdr:col>6</xdr:col>
                    <xdr:colOff>295275</xdr:colOff>
                    <xdr:row>134</xdr:row>
                    <xdr:rowOff>209550</xdr:rowOff>
                  </to>
                </anchor>
              </controlPr>
            </control>
          </mc:Choice>
        </mc:AlternateContent>
        <mc:AlternateContent xmlns:mc="http://schemas.openxmlformats.org/markup-compatibility/2006">
          <mc:Choice Requires="x14">
            <control shapeId="6005" r:id="rId30" name="Option Button 885">
              <controlPr defaultSize="0" autoFill="0" autoLine="0" autoPict="0">
                <anchor moveWithCells="1">
                  <from>
                    <xdr:col>6</xdr:col>
                    <xdr:colOff>314325</xdr:colOff>
                    <xdr:row>134</xdr:row>
                    <xdr:rowOff>38100</xdr:rowOff>
                  </from>
                  <to>
                    <xdr:col>6</xdr:col>
                    <xdr:colOff>495300</xdr:colOff>
                    <xdr:row>134</xdr:row>
                    <xdr:rowOff>209550</xdr:rowOff>
                  </to>
                </anchor>
              </controlPr>
            </control>
          </mc:Choice>
        </mc:AlternateContent>
        <mc:AlternateContent xmlns:mc="http://schemas.openxmlformats.org/markup-compatibility/2006">
          <mc:Choice Requires="x14">
            <control shapeId="6006" r:id="rId31" name="Option Button 886">
              <controlPr defaultSize="0" autoFill="0" autoLine="0" autoPict="0">
                <anchor moveWithCells="1">
                  <from>
                    <xdr:col>5</xdr:col>
                    <xdr:colOff>180975</xdr:colOff>
                    <xdr:row>136</xdr:row>
                    <xdr:rowOff>28575</xdr:rowOff>
                  </from>
                  <to>
                    <xdr:col>5</xdr:col>
                    <xdr:colOff>361950</xdr:colOff>
                    <xdr:row>136</xdr:row>
                    <xdr:rowOff>209550</xdr:rowOff>
                  </to>
                </anchor>
              </controlPr>
            </control>
          </mc:Choice>
        </mc:AlternateContent>
        <mc:AlternateContent xmlns:mc="http://schemas.openxmlformats.org/markup-compatibility/2006">
          <mc:Choice Requires="x14">
            <control shapeId="6007" r:id="rId32" name="Group Box 887">
              <controlPr defaultSize="0" autoFill="0" autoPict="0">
                <anchor moveWithCells="1">
                  <from>
                    <xdr:col>1</xdr:col>
                    <xdr:colOff>180975</xdr:colOff>
                    <xdr:row>136</xdr:row>
                    <xdr:rowOff>0</xdr:rowOff>
                  </from>
                  <to>
                    <xdr:col>10</xdr:col>
                    <xdr:colOff>114300</xdr:colOff>
                    <xdr:row>136</xdr:row>
                    <xdr:rowOff>238125</xdr:rowOff>
                  </to>
                </anchor>
              </controlPr>
            </control>
          </mc:Choice>
        </mc:AlternateContent>
        <mc:AlternateContent xmlns:mc="http://schemas.openxmlformats.org/markup-compatibility/2006">
          <mc:Choice Requires="x14">
            <control shapeId="6008" r:id="rId33" name="Option Button 888">
              <controlPr defaultSize="0" autoFill="0" autoLine="0" autoPict="0">
                <anchor moveWithCells="1">
                  <from>
                    <xdr:col>5</xdr:col>
                    <xdr:colOff>381000</xdr:colOff>
                    <xdr:row>136</xdr:row>
                    <xdr:rowOff>28575</xdr:rowOff>
                  </from>
                  <to>
                    <xdr:col>5</xdr:col>
                    <xdr:colOff>561975</xdr:colOff>
                    <xdr:row>136</xdr:row>
                    <xdr:rowOff>209550</xdr:rowOff>
                  </to>
                </anchor>
              </controlPr>
            </control>
          </mc:Choice>
        </mc:AlternateContent>
        <mc:AlternateContent xmlns:mc="http://schemas.openxmlformats.org/markup-compatibility/2006">
          <mc:Choice Requires="x14">
            <control shapeId="6009" r:id="rId34" name="Option Button 889">
              <controlPr defaultSize="0" autoFill="0" autoLine="0" autoPict="0">
                <anchor moveWithCells="1">
                  <from>
                    <xdr:col>5</xdr:col>
                    <xdr:colOff>581025</xdr:colOff>
                    <xdr:row>136</xdr:row>
                    <xdr:rowOff>28575</xdr:rowOff>
                  </from>
                  <to>
                    <xdr:col>6</xdr:col>
                    <xdr:colOff>95250</xdr:colOff>
                    <xdr:row>136</xdr:row>
                    <xdr:rowOff>209550</xdr:rowOff>
                  </to>
                </anchor>
              </controlPr>
            </control>
          </mc:Choice>
        </mc:AlternateContent>
        <mc:AlternateContent xmlns:mc="http://schemas.openxmlformats.org/markup-compatibility/2006">
          <mc:Choice Requires="x14">
            <control shapeId="6010" r:id="rId35" name="Option Button 890">
              <controlPr defaultSize="0" autoFill="0" autoLine="0" autoPict="0">
                <anchor moveWithCells="1">
                  <from>
                    <xdr:col>6</xdr:col>
                    <xdr:colOff>114300</xdr:colOff>
                    <xdr:row>136</xdr:row>
                    <xdr:rowOff>28575</xdr:rowOff>
                  </from>
                  <to>
                    <xdr:col>6</xdr:col>
                    <xdr:colOff>295275</xdr:colOff>
                    <xdr:row>136</xdr:row>
                    <xdr:rowOff>209550</xdr:rowOff>
                  </to>
                </anchor>
              </controlPr>
            </control>
          </mc:Choice>
        </mc:AlternateContent>
        <mc:AlternateContent xmlns:mc="http://schemas.openxmlformats.org/markup-compatibility/2006">
          <mc:Choice Requires="x14">
            <control shapeId="6011" r:id="rId36" name="Option Button 891">
              <controlPr defaultSize="0" autoFill="0" autoLine="0" autoPict="0">
                <anchor moveWithCells="1">
                  <from>
                    <xdr:col>6</xdr:col>
                    <xdr:colOff>314325</xdr:colOff>
                    <xdr:row>136</xdr:row>
                    <xdr:rowOff>28575</xdr:rowOff>
                  </from>
                  <to>
                    <xdr:col>6</xdr:col>
                    <xdr:colOff>495300</xdr:colOff>
                    <xdr:row>136</xdr:row>
                    <xdr:rowOff>209550</xdr:rowOff>
                  </to>
                </anchor>
              </controlPr>
            </control>
          </mc:Choice>
        </mc:AlternateContent>
        <mc:AlternateContent xmlns:mc="http://schemas.openxmlformats.org/markup-compatibility/2006">
          <mc:Choice Requires="x14">
            <control shapeId="6012" r:id="rId37" name="Option Button 892">
              <controlPr defaultSize="0" autoFill="0" autoLine="0" autoPict="0">
                <anchor moveWithCells="1">
                  <from>
                    <xdr:col>5</xdr:col>
                    <xdr:colOff>504825</xdr:colOff>
                    <xdr:row>152</xdr:row>
                    <xdr:rowOff>28575</xdr:rowOff>
                  </from>
                  <to>
                    <xdr:col>6</xdr:col>
                    <xdr:colOff>19050</xdr:colOff>
                    <xdr:row>152</xdr:row>
                    <xdr:rowOff>209550</xdr:rowOff>
                  </to>
                </anchor>
              </controlPr>
            </control>
          </mc:Choice>
        </mc:AlternateContent>
        <mc:AlternateContent xmlns:mc="http://schemas.openxmlformats.org/markup-compatibility/2006">
          <mc:Choice Requires="x14">
            <control shapeId="6013" r:id="rId38" name="Group Box 893">
              <controlPr defaultSize="0" autoFill="0" autoPict="0">
                <anchor moveWithCells="1">
                  <from>
                    <xdr:col>1</xdr:col>
                    <xdr:colOff>152400</xdr:colOff>
                    <xdr:row>152</xdr:row>
                    <xdr:rowOff>0</xdr:rowOff>
                  </from>
                  <to>
                    <xdr:col>9</xdr:col>
                    <xdr:colOff>571500</xdr:colOff>
                    <xdr:row>152</xdr:row>
                    <xdr:rowOff>238125</xdr:rowOff>
                  </to>
                </anchor>
              </controlPr>
            </control>
          </mc:Choice>
        </mc:AlternateContent>
        <mc:AlternateContent xmlns:mc="http://schemas.openxmlformats.org/markup-compatibility/2006">
          <mc:Choice Requires="x14">
            <control shapeId="6014" r:id="rId39" name="Option Button 894">
              <controlPr defaultSize="0" autoFill="0" autoLine="0" autoPict="0">
                <anchor moveWithCells="1">
                  <from>
                    <xdr:col>6</xdr:col>
                    <xdr:colOff>47625</xdr:colOff>
                    <xdr:row>152</xdr:row>
                    <xdr:rowOff>28575</xdr:rowOff>
                  </from>
                  <to>
                    <xdr:col>6</xdr:col>
                    <xdr:colOff>219075</xdr:colOff>
                    <xdr:row>152</xdr:row>
                    <xdr:rowOff>209550</xdr:rowOff>
                  </to>
                </anchor>
              </controlPr>
            </control>
          </mc:Choice>
        </mc:AlternateContent>
        <mc:AlternateContent xmlns:mc="http://schemas.openxmlformats.org/markup-compatibility/2006">
          <mc:Choice Requires="x14">
            <control shapeId="6015" r:id="rId40" name="Option Button 895">
              <controlPr defaultSize="0" autoFill="0" autoLine="0" autoPict="0">
                <anchor moveWithCells="1">
                  <from>
                    <xdr:col>6</xdr:col>
                    <xdr:colOff>247650</xdr:colOff>
                    <xdr:row>152</xdr:row>
                    <xdr:rowOff>28575</xdr:rowOff>
                  </from>
                  <to>
                    <xdr:col>6</xdr:col>
                    <xdr:colOff>428625</xdr:colOff>
                    <xdr:row>152</xdr:row>
                    <xdr:rowOff>209550</xdr:rowOff>
                  </to>
                </anchor>
              </controlPr>
            </control>
          </mc:Choice>
        </mc:AlternateContent>
        <mc:AlternateContent xmlns:mc="http://schemas.openxmlformats.org/markup-compatibility/2006">
          <mc:Choice Requires="x14">
            <control shapeId="6016" r:id="rId41" name="Option Button 896">
              <controlPr defaultSize="0" autoFill="0" autoLine="0" autoPict="0">
                <anchor moveWithCells="1">
                  <from>
                    <xdr:col>6</xdr:col>
                    <xdr:colOff>457200</xdr:colOff>
                    <xdr:row>152</xdr:row>
                    <xdr:rowOff>28575</xdr:rowOff>
                  </from>
                  <to>
                    <xdr:col>6</xdr:col>
                    <xdr:colOff>628650</xdr:colOff>
                    <xdr:row>152</xdr:row>
                    <xdr:rowOff>209550</xdr:rowOff>
                  </to>
                </anchor>
              </controlPr>
            </control>
          </mc:Choice>
        </mc:AlternateContent>
        <mc:AlternateContent xmlns:mc="http://schemas.openxmlformats.org/markup-compatibility/2006">
          <mc:Choice Requires="x14">
            <control shapeId="6017" r:id="rId42" name="Option Button 897">
              <controlPr defaultSize="0" autoFill="0" autoLine="0" autoPict="0">
                <anchor moveWithCells="1">
                  <from>
                    <xdr:col>6</xdr:col>
                    <xdr:colOff>657225</xdr:colOff>
                    <xdr:row>152</xdr:row>
                    <xdr:rowOff>28575</xdr:rowOff>
                  </from>
                  <to>
                    <xdr:col>7</xdr:col>
                    <xdr:colOff>171450</xdr:colOff>
                    <xdr:row>152</xdr:row>
                    <xdr:rowOff>209550</xdr:rowOff>
                  </to>
                </anchor>
              </controlPr>
            </control>
          </mc:Choice>
        </mc:AlternateContent>
        <mc:AlternateContent xmlns:mc="http://schemas.openxmlformats.org/markup-compatibility/2006">
          <mc:Choice Requires="x14">
            <control shapeId="6018" r:id="rId43" name="Option Button 898">
              <controlPr defaultSize="0" autoFill="0" autoLine="0" autoPict="0">
                <anchor moveWithCells="1">
                  <from>
                    <xdr:col>5</xdr:col>
                    <xdr:colOff>485775</xdr:colOff>
                    <xdr:row>156</xdr:row>
                    <xdr:rowOff>28575</xdr:rowOff>
                  </from>
                  <to>
                    <xdr:col>5</xdr:col>
                    <xdr:colOff>666750</xdr:colOff>
                    <xdr:row>156</xdr:row>
                    <xdr:rowOff>209550</xdr:rowOff>
                  </to>
                </anchor>
              </controlPr>
            </control>
          </mc:Choice>
        </mc:AlternateContent>
        <mc:AlternateContent xmlns:mc="http://schemas.openxmlformats.org/markup-compatibility/2006">
          <mc:Choice Requires="x14">
            <control shapeId="6019" r:id="rId44" name="Group Box 899">
              <controlPr defaultSize="0" autoFill="0" autoPict="0">
                <anchor moveWithCells="1">
                  <from>
                    <xdr:col>1</xdr:col>
                    <xdr:colOff>152400</xdr:colOff>
                    <xdr:row>156</xdr:row>
                    <xdr:rowOff>0</xdr:rowOff>
                  </from>
                  <to>
                    <xdr:col>9</xdr:col>
                    <xdr:colOff>571500</xdr:colOff>
                    <xdr:row>156</xdr:row>
                    <xdr:rowOff>238125</xdr:rowOff>
                  </to>
                </anchor>
              </controlPr>
            </control>
          </mc:Choice>
        </mc:AlternateContent>
        <mc:AlternateContent xmlns:mc="http://schemas.openxmlformats.org/markup-compatibility/2006">
          <mc:Choice Requires="x14">
            <control shapeId="6020" r:id="rId45" name="Option Button 900">
              <controlPr defaultSize="0" autoFill="0" autoLine="0" autoPict="0">
                <anchor moveWithCells="1">
                  <from>
                    <xdr:col>6</xdr:col>
                    <xdr:colOff>19050</xdr:colOff>
                    <xdr:row>156</xdr:row>
                    <xdr:rowOff>28575</xdr:rowOff>
                  </from>
                  <to>
                    <xdr:col>6</xdr:col>
                    <xdr:colOff>200025</xdr:colOff>
                    <xdr:row>156</xdr:row>
                    <xdr:rowOff>209550</xdr:rowOff>
                  </to>
                </anchor>
              </controlPr>
            </control>
          </mc:Choice>
        </mc:AlternateContent>
        <mc:AlternateContent xmlns:mc="http://schemas.openxmlformats.org/markup-compatibility/2006">
          <mc:Choice Requires="x14">
            <control shapeId="6021" r:id="rId46" name="Option Button 901">
              <controlPr defaultSize="0" autoFill="0" autoLine="0" autoPict="0">
                <anchor moveWithCells="1">
                  <from>
                    <xdr:col>6</xdr:col>
                    <xdr:colOff>219075</xdr:colOff>
                    <xdr:row>156</xdr:row>
                    <xdr:rowOff>28575</xdr:rowOff>
                  </from>
                  <to>
                    <xdr:col>6</xdr:col>
                    <xdr:colOff>390525</xdr:colOff>
                    <xdr:row>156</xdr:row>
                    <xdr:rowOff>209550</xdr:rowOff>
                  </to>
                </anchor>
              </controlPr>
            </control>
          </mc:Choice>
        </mc:AlternateContent>
        <mc:AlternateContent xmlns:mc="http://schemas.openxmlformats.org/markup-compatibility/2006">
          <mc:Choice Requires="x14">
            <control shapeId="6025" r:id="rId47" name="Group Box 905">
              <controlPr defaultSize="0" autoFill="0" autoPict="0">
                <anchor moveWithCells="1">
                  <from>
                    <xdr:col>1</xdr:col>
                    <xdr:colOff>152400</xdr:colOff>
                    <xdr:row>158</xdr:row>
                    <xdr:rowOff>9525</xdr:rowOff>
                  </from>
                  <to>
                    <xdr:col>9</xdr:col>
                    <xdr:colOff>571500</xdr:colOff>
                    <xdr:row>159</xdr:row>
                    <xdr:rowOff>0</xdr:rowOff>
                  </to>
                </anchor>
              </controlPr>
            </control>
          </mc:Choice>
        </mc:AlternateContent>
        <mc:AlternateContent xmlns:mc="http://schemas.openxmlformats.org/markup-compatibility/2006">
          <mc:Choice Requires="x14">
            <control shapeId="6031" r:id="rId48" name="Group Box 911">
              <controlPr defaultSize="0" autoFill="0" autoPict="0">
                <anchor moveWithCells="1">
                  <from>
                    <xdr:col>1</xdr:col>
                    <xdr:colOff>152400</xdr:colOff>
                    <xdr:row>160</xdr:row>
                    <xdr:rowOff>9525</xdr:rowOff>
                  </from>
                  <to>
                    <xdr:col>9</xdr:col>
                    <xdr:colOff>571500</xdr:colOff>
                    <xdr:row>161</xdr:row>
                    <xdr:rowOff>0</xdr:rowOff>
                  </to>
                </anchor>
              </controlPr>
            </control>
          </mc:Choice>
        </mc:AlternateContent>
        <mc:AlternateContent xmlns:mc="http://schemas.openxmlformats.org/markup-compatibility/2006">
          <mc:Choice Requires="x14">
            <control shapeId="6048" r:id="rId49" name="Option Button 928">
              <controlPr defaultSize="0" autoFill="0" autoLine="0" autoPict="0">
                <anchor moveWithCells="1">
                  <from>
                    <xdr:col>6</xdr:col>
                    <xdr:colOff>409575</xdr:colOff>
                    <xdr:row>156</xdr:row>
                    <xdr:rowOff>28575</xdr:rowOff>
                  </from>
                  <to>
                    <xdr:col>6</xdr:col>
                    <xdr:colOff>590550</xdr:colOff>
                    <xdr:row>156</xdr:row>
                    <xdr:rowOff>209550</xdr:rowOff>
                  </to>
                </anchor>
              </controlPr>
            </control>
          </mc:Choice>
        </mc:AlternateContent>
        <mc:AlternateContent xmlns:mc="http://schemas.openxmlformats.org/markup-compatibility/2006">
          <mc:Choice Requires="x14">
            <control shapeId="6049" r:id="rId50" name="Option Button 929">
              <controlPr defaultSize="0" autoFill="0" autoLine="0" autoPict="0">
                <anchor moveWithCells="1">
                  <from>
                    <xdr:col>6</xdr:col>
                    <xdr:colOff>609600</xdr:colOff>
                    <xdr:row>156</xdr:row>
                    <xdr:rowOff>28575</xdr:rowOff>
                  </from>
                  <to>
                    <xdr:col>7</xdr:col>
                    <xdr:colOff>123825</xdr:colOff>
                    <xdr:row>156</xdr:row>
                    <xdr:rowOff>209550</xdr:rowOff>
                  </to>
                </anchor>
              </controlPr>
            </control>
          </mc:Choice>
        </mc:AlternateContent>
        <mc:AlternateContent xmlns:mc="http://schemas.openxmlformats.org/markup-compatibility/2006">
          <mc:Choice Requires="x14">
            <control shapeId="6050" r:id="rId51" name="Option Button 930">
              <controlPr defaultSize="0" autoFill="0" autoLine="0" autoPict="0">
                <anchor moveWithCells="1">
                  <from>
                    <xdr:col>5</xdr:col>
                    <xdr:colOff>485775</xdr:colOff>
                    <xdr:row>158</xdr:row>
                    <xdr:rowOff>47625</xdr:rowOff>
                  </from>
                  <to>
                    <xdr:col>6</xdr:col>
                    <xdr:colOff>0</xdr:colOff>
                    <xdr:row>158</xdr:row>
                    <xdr:rowOff>228600</xdr:rowOff>
                  </to>
                </anchor>
              </controlPr>
            </control>
          </mc:Choice>
        </mc:AlternateContent>
        <mc:AlternateContent xmlns:mc="http://schemas.openxmlformats.org/markup-compatibility/2006">
          <mc:Choice Requires="x14">
            <control shapeId="6051" r:id="rId52" name="Option Button 931">
              <controlPr defaultSize="0" autoFill="0" autoLine="0" autoPict="0">
                <anchor moveWithCells="1">
                  <from>
                    <xdr:col>6</xdr:col>
                    <xdr:colOff>19050</xdr:colOff>
                    <xdr:row>158</xdr:row>
                    <xdr:rowOff>47625</xdr:rowOff>
                  </from>
                  <to>
                    <xdr:col>6</xdr:col>
                    <xdr:colOff>200025</xdr:colOff>
                    <xdr:row>158</xdr:row>
                    <xdr:rowOff>228600</xdr:rowOff>
                  </to>
                </anchor>
              </controlPr>
            </control>
          </mc:Choice>
        </mc:AlternateContent>
        <mc:AlternateContent xmlns:mc="http://schemas.openxmlformats.org/markup-compatibility/2006">
          <mc:Choice Requires="x14">
            <control shapeId="6052" r:id="rId53" name="Option Button 932">
              <controlPr defaultSize="0" autoFill="0" autoLine="0" autoPict="0">
                <anchor moveWithCells="1">
                  <from>
                    <xdr:col>6</xdr:col>
                    <xdr:colOff>219075</xdr:colOff>
                    <xdr:row>158</xdr:row>
                    <xdr:rowOff>47625</xdr:rowOff>
                  </from>
                  <to>
                    <xdr:col>6</xdr:col>
                    <xdr:colOff>390525</xdr:colOff>
                    <xdr:row>158</xdr:row>
                    <xdr:rowOff>228600</xdr:rowOff>
                  </to>
                </anchor>
              </controlPr>
            </control>
          </mc:Choice>
        </mc:AlternateContent>
        <mc:AlternateContent xmlns:mc="http://schemas.openxmlformats.org/markup-compatibility/2006">
          <mc:Choice Requires="x14">
            <control shapeId="6053" r:id="rId54" name="Option Button 933">
              <controlPr defaultSize="0" autoFill="0" autoLine="0" autoPict="0">
                <anchor moveWithCells="1">
                  <from>
                    <xdr:col>6</xdr:col>
                    <xdr:colOff>409575</xdr:colOff>
                    <xdr:row>158</xdr:row>
                    <xdr:rowOff>47625</xdr:rowOff>
                  </from>
                  <to>
                    <xdr:col>6</xdr:col>
                    <xdr:colOff>590550</xdr:colOff>
                    <xdr:row>158</xdr:row>
                    <xdr:rowOff>228600</xdr:rowOff>
                  </to>
                </anchor>
              </controlPr>
            </control>
          </mc:Choice>
        </mc:AlternateContent>
        <mc:AlternateContent xmlns:mc="http://schemas.openxmlformats.org/markup-compatibility/2006">
          <mc:Choice Requires="x14">
            <control shapeId="6054" r:id="rId55" name="Option Button 934">
              <controlPr defaultSize="0" autoFill="0" autoLine="0" autoPict="0">
                <anchor moveWithCells="1">
                  <from>
                    <xdr:col>6</xdr:col>
                    <xdr:colOff>609600</xdr:colOff>
                    <xdr:row>158</xdr:row>
                    <xdr:rowOff>47625</xdr:rowOff>
                  </from>
                  <to>
                    <xdr:col>7</xdr:col>
                    <xdr:colOff>123825</xdr:colOff>
                    <xdr:row>158</xdr:row>
                    <xdr:rowOff>228600</xdr:rowOff>
                  </to>
                </anchor>
              </controlPr>
            </control>
          </mc:Choice>
        </mc:AlternateContent>
        <mc:AlternateContent xmlns:mc="http://schemas.openxmlformats.org/markup-compatibility/2006">
          <mc:Choice Requires="x14">
            <control shapeId="6060" r:id="rId56" name="Option Button 940">
              <controlPr defaultSize="0" autoFill="0" autoLine="0" autoPict="0">
                <anchor moveWithCells="1">
                  <from>
                    <xdr:col>5</xdr:col>
                    <xdr:colOff>495300</xdr:colOff>
                    <xdr:row>160</xdr:row>
                    <xdr:rowOff>38100</xdr:rowOff>
                  </from>
                  <to>
                    <xdr:col>6</xdr:col>
                    <xdr:colOff>9525</xdr:colOff>
                    <xdr:row>160</xdr:row>
                    <xdr:rowOff>219075</xdr:rowOff>
                  </to>
                </anchor>
              </controlPr>
            </control>
          </mc:Choice>
        </mc:AlternateContent>
        <mc:AlternateContent xmlns:mc="http://schemas.openxmlformats.org/markup-compatibility/2006">
          <mc:Choice Requires="x14">
            <control shapeId="6061" r:id="rId57" name="Option Button 941">
              <controlPr defaultSize="0" autoFill="0" autoLine="0" autoPict="0">
                <anchor moveWithCells="1">
                  <from>
                    <xdr:col>6</xdr:col>
                    <xdr:colOff>28575</xdr:colOff>
                    <xdr:row>160</xdr:row>
                    <xdr:rowOff>38100</xdr:rowOff>
                  </from>
                  <to>
                    <xdr:col>6</xdr:col>
                    <xdr:colOff>209550</xdr:colOff>
                    <xdr:row>160</xdr:row>
                    <xdr:rowOff>219075</xdr:rowOff>
                  </to>
                </anchor>
              </controlPr>
            </control>
          </mc:Choice>
        </mc:AlternateContent>
        <mc:AlternateContent xmlns:mc="http://schemas.openxmlformats.org/markup-compatibility/2006">
          <mc:Choice Requires="x14">
            <control shapeId="6062" r:id="rId58" name="Option Button 942">
              <controlPr defaultSize="0" autoFill="0" autoLine="0" autoPict="0">
                <anchor moveWithCells="1">
                  <from>
                    <xdr:col>6</xdr:col>
                    <xdr:colOff>228600</xdr:colOff>
                    <xdr:row>160</xdr:row>
                    <xdr:rowOff>38100</xdr:rowOff>
                  </from>
                  <to>
                    <xdr:col>6</xdr:col>
                    <xdr:colOff>400050</xdr:colOff>
                    <xdr:row>160</xdr:row>
                    <xdr:rowOff>219075</xdr:rowOff>
                  </to>
                </anchor>
              </controlPr>
            </control>
          </mc:Choice>
        </mc:AlternateContent>
        <mc:AlternateContent xmlns:mc="http://schemas.openxmlformats.org/markup-compatibility/2006">
          <mc:Choice Requires="x14">
            <control shapeId="6063" r:id="rId59" name="Option Button 943">
              <controlPr defaultSize="0" autoFill="0" autoLine="0" autoPict="0">
                <anchor moveWithCells="1">
                  <from>
                    <xdr:col>6</xdr:col>
                    <xdr:colOff>419100</xdr:colOff>
                    <xdr:row>160</xdr:row>
                    <xdr:rowOff>38100</xdr:rowOff>
                  </from>
                  <to>
                    <xdr:col>6</xdr:col>
                    <xdr:colOff>600075</xdr:colOff>
                    <xdr:row>160</xdr:row>
                    <xdr:rowOff>219075</xdr:rowOff>
                  </to>
                </anchor>
              </controlPr>
            </control>
          </mc:Choice>
        </mc:AlternateContent>
        <mc:AlternateContent xmlns:mc="http://schemas.openxmlformats.org/markup-compatibility/2006">
          <mc:Choice Requires="x14">
            <control shapeId="6064" r:id="rId60" name="Option Button 944">
              <controlPr defaultSize="0" autoFill="0" autoLine="0" autoPict="0">
                <anchor moveWithCells="1">
                  <from>
                    <xdr:col>6</xdr:col>
                    <xdr:colOff>619125</xdr:colOff>
                    <xdr:row>160</xdr:row>
                    <xdr:rowOff>38100</xdr:rowOff>
                  </from>
                  <to>
                    <xdr:col>7</xdr:col>
                    <xdr:colOff>133350</xdr:colOff>
                    <xdr:row>160</xdr:row>
                    <xdr:rowOff>219075</xdr:rowOff>
                  </to>
                </anchor>
              </controlPr>
            </control>
          </mc:Choice>
        </mc:AlternateContent>
        <mc:AlternateContent xmlns:mc="http://schemas.openxmlformats.org/markup-compatibility/2006">
          <mc:Choice Requires="x14">
            <control shapeId="6070" r:id="rId61" name="Option Button 950">
              <controlPr defaultSize="0" autoFill="0" autoLine="0" autoPict="0">
                <anchor moveWithCells="1">
                  <from>
                    <xdr:col>3</xdr:col>
                    <xdr:colOff>95250</xdr:colOff>
                    <xdr:row>235</xdr:row>
                    <xdr:rowOff>152400</xdr:rowOff>
                  </from>
                  <to>
                    <xdr:col>3</xdr:col>
                    <xdr:colOff>276225</xdr:colOff>
                    <xdr:row>237</xdr:row>
                    <xdr:rowOff>9525</xdr:rowOff>
                  </to>
                </anchor>
              </controlPr>
            </control>
          </mc:Choice>
        </mc:AlternateContent>
        <mc:AlternateContent xmlns:mc="http://schemas.openxmlformats.org/markup-compatibility/2006">
          <mc:Choice Requires="x14">
            <control shapeId="6071" r:id="rId62" name="Option Button 951">
              <controlPr defaultSize="0" autoFill="0" autoLine="0" autoPict="0">
                <anchor moveWithCells="1">
                  <from>
                    <xdr:col>3</xdr:col>
                    <xdr:colOff>276225</xdr:colOff>
                    <xdr:row>235</xdr:row>
                    <xdr:rowOff>152400</xdr:rowOff>
                  </from>
                  <to>
                    <xdr:col>3</xdr:col>
                    <xdr:colOff>457200</xdr:colOff>
                    <xdr:row>237</xdr:row>
                    <xdr:rowOff>9525</xdr:rowOff>
                  </to>
                </anchor>
              </controlPr>
            </control>
          </mc:Choice>
        </mc:AlternateContent>
        <mc:AlternateContent xmlns:mc="http://schemas.openxmlformats.org/markup-compatibility/2006">
          <mc:Choice Requires="x14">
            <control shapeId="6072" r:id="rId63" name="Option Button 952">
              <controlPr defaultSize="0" autoFill="0" autoLine="0" autoPict="0">
                <anchor moveWithCells="1">
                  <from>
                    <xdr:col>3</xdr:col>
                    <xdr:colOff>457200</xdr:colOff>
                    <xdr:row>235</xdr:row>
                    <xdr:rowOff>152400</xdr:rowOff>
                  </from>
                  <to>
                    <xdr:col>3</xdr:col>
                    <xdr:colOff>638175</xdr:colOff>
                    <xdr:row>237</xdr:row>
                    <xdr:rowOff>9525</xdr:rowOff>
                  </to>
                </anchor>
              </controlPr>
            </control>
          </mc:Choice>
        </mc:AlternateContent>
        <mc:AlternateContent xmlns:mc="http://schemas.openxmlformats.org/markup-compatibility/2006">
          <mc:Choice Requires="x14">
            <control shapeId="6073" r:id="rId64" name="Option Button 953">
              <controlPr defaultSize="0" autoFill="0" autoLine="0" autoPict="0">
                <anchor moveWithCells="1">
                  <from>
                    <xdr:col>3</xdr:col>
                    <xdr:colOff>647700</xdr:colOff>
                    <xdr:row>235</xdr:row>
                    <xdr:rowOff>152400</xdr:rowOff>
                  </from>
                  <to>
                    <xdr:col>4</xdr:col>
                    <xdr:colOff>161925</xdr:colOff>
                    <xdr:row>237</xdr:row>
                    <xdr:rowOff>9525</xdr:rowOff>
                  </to>
                </anchor>
              </controlPr>
            </control>
          </mc:Choice>
        </mc:AlternateContent>
        <mc:AlternateContent xmlns:mc="http://schemas.openxmlformats.org/markup-compatibility/2006">
          <mc:Choice Requires="x14">
            <control shapeId="6074" r:id="rId65" name="Option Button 954">
              <controlPr defaultSize="0" autoFill="0" autoLine="0" autoPict="0">
                <anchor moveWithCells="1">
                  <from>
                    <xdr:col>4</xdr:col>
                    <xdr:colOff>161925</xdr:colOff>
                    <xdr:row>235</xdr:row>
                    <xdr:rowOff>152400</xdr:rowOff>
                  </from>
                  <to>
                    <xdr:col>4</xdr:col>
                    <xdr:colOff>342900</xdr:colOff>
                    <xdr:row>237</xdr:row>
                    <xdr:rowOff>9525</xdr:rowOff>
                  </to>
                </anchor>
              </controlPr>
            </control>
          </mc:Choice>
        </mc:AlternateContent>
        <mc:AlternateContent xmlns:mc="http://schemas.openxmlformats.org/markup-compatibility/2006">
          <mc:Choice Requires="x14">
            <control shapeId="6075" r:id="rId66" name="Option Button 955">
              <controlPr defaultSize="0" autoFill="0" autoLine="0" autoPict="0">
                <anchor moveWithCells="1">
                  <from>
                    <xdr:col>4</xdr:col>
                    <xdr:colOff>342900</xdr:colOff>
                    <xdr:row>235</xdr:row>
                    <xdr:rowOff>152400</xdr:rowOff>
                  </from>
                  <to>
                    <xdr:col>4</xdr:col>
                    <xdr:colOff>523875</xdr:colOff>
                    <xdr:row>237</xdr:row>
                    <xdr:rowOff>9525</xdr:rowOff>
                  </to>
                </anchor>
              </controlPr>
            </control>
          </mc:Choice>
        </mc:AlternateContent>
        <mc:AlternateContent xmlns:mc="http://schemas.openxmlformats.org/markup-compatibility/2006">
          <mc:Choice Requires="x14">
            <control shapeId="6076" r:id="rId67" name="Option Button 956">
              <controlPr defaultSize="0" autoFill="0" autoLine="0" autoPict="0">
                <anchor moveWithCells="1">
                  <from>
                    <xdr:col>4</xdr:col>
                    <xdr:colOff>523875</xdr:colOff>
                    <xdr:row>235</xdr:row>
                    <xdr:rowOff>152400</xdr:rowOff>
                  </from>
                  <to>
                    <xdr:col>5</xdr:col>
                    <xdr:colOff>38100</xdr:colOff>
                    <xdr:row>237</xdr:row>
                    <xdr:rowOff>9525</xdr:rowOff>
                  </to>
                </anchor>
              </controlPr>
            </control>
          </mc:Choice>
        </mc:AlternateContent>
        <mc:AlternateContent xmlns:mc="http://schemas.openxmlformats.org/markup-compatibility/2006">
          <mc:Choice Requires="x14">
            <control shapeId="6077" r:id="rId68" name="Option Button 957">
              <controlPr defaultSize="0" autoFill="0" autoLine="0" autoPict="0">
                <anchor moveWithCells="1">
                  <from>
                    <xdr:col>5</xdr:col>
                    <xdr:colOff>47625</xdr:colOff>
                    <xdr:row>235</xdr:row>
                    <xdr:rowOff>152400</xdr:rowOff>
                  </from>
                  <to>
                    <xdr:col>5</xdr:col>
                    <xdr:colOff>228600</xdr:colOff>
                    <xdr:row>237</xdr:row>
                    <xdr:rowOff>9525</xdr:rowOff>
                  </to>
                </anchor>
              </controlPr>
            </control>
          </mc:Choice>
        </mc:AlternateContent>
        <mc:AlternateContent xmlns:mc="http://schemas.openxmlformats.org/markup-compatibility/2006">
          <mc:Choice Requires="x14">
            <control shapeId="6078" r:id="rId69" name="Option Button 958">
              <controlPr defaultSize="0" autoFill="0" autoLine="0" autoPict="0">
                <anchor moveWithCells="1">
                  <from>
                    <xdr:col>5</xdr:col>
                    <xdr:colOff>228600</xdr:colOff>
                    <xdr:row>235</xdr:row>
                    <xdr:rowOff>152400</xdr:rowOff>
                  </from>
                  <to>
                    <xdr:col>5</xdr:col>
                    <xdr:colOff>409575</xdr:colOff>
                    <xdr:row>237</xdr:row>
                    <xdr:rowOff>9525</xdr:rowOff>
                  </to>
                </anchor>
              </controlPr>
            </control>
          </mc:Choice>
        </mc:AlternateContent>
        <mc:AlternateContent xmlns:mc="http://schemas.openxmlformats.org/markup-compatibility/2006">
          <mc:Choice Requires="x14">
            <control shapeId="6079" r:id="rId70" name="Option Button 959">
              <controlPr defaultSize="0" autoFill="0" autoLine="0" autoPict="0">
                <anchor moveWithCells="1">
                  <from>
                    <xdr:col>5</xdr:col>
                    <xdr:colOff>409575</xdr:colOff>
                    <xdr:row>235</xdr:row>
                    <xdr:rowOff>152400</xdr:rowOff>
                  </from>
                  <to>
                    <xdr:col>5</xdr:col>
                    <xdr:colOff>590550</xdr:colOff>
                    <xdr:row>237</xdr:row>
                    <xdr:rowOff>9525</xdr:rowOff>
                  </to>
                </anchor>
              </controlPr>
            </control>
          </mc:Choice>
        </mc:AlternateContent>
        <mc:AlternateContent xmlns:mc="http://schemas.openxmlformats.org/markup-compatibility/2006">
          <mc:Choice Requires="x14">
            <control shapeId="6080" r:id="rId71" name="Group Box 960">
              <controlPr defaultSize="0" autoFill="0" autoPict="0">
                <anchor moveWithCells="1">
                  <from>
                    <xdr:col>7</xdr:col>
                    <xdr:colOff>609600</xdr:colOff>
                    <xdr:row>234</xdr:row>
                    <xdr:rowOff>114300</xdr:rowOff>
                  </from>
                  <to>
                    <xdr:col>13</xdr:col>
                    <xdr:colOff>28575</xdr:colOff>
                    <xdr:row>238</xdr:row>
                    <xdr:rowOff>38100</xdr:rowOff>
                  </to>
                </anchor>
              </controlPr>
            </control>
          </mc:Choice>
        </mc:AlternateContent>
        <mc:AlternateContent xmlns:mc="http://schemas.openxmlformats.org/markup-compatibility/2006">
          <mc:Choice Requires="x14">
            <control shapeId="6081" r:id="rId72" name="Option Button 961">
              <controlPr defaultSize="0" autoFill="0" autoLine="0" autoPict="0">
                <anchor moveWithCells="1">
                  <from>
                    <xdr:col>9</xdr:col>
                    <xdr:colOff>95250</xdr:colOff>
                    <xdr:row>236</xdr:row>
                    <xdr:rowOff>0</xdr:rowOff>
                  </from>
                  <to>
                    <xdr:col>9</xdr:col>
                    <xdr:colOff>276225</xdr:colOff>
                    <xdr:row>237</xdr:row>
                    <xdr:rowOff>19050</xdr:rowOff>
                  </to>
                </anchor>
              </controlPr>
            </control>
          </mc:Choice>
        </mc:AlternateContent>
        <mc:AlternateContent xmlns:mc="http://schemas.openxmlformats.org/markup-compatibility/2006">
          <mc:Choice Requires="x14">
            <control shapeId="6082" r:id="rId73" name="Option Button 962">
              <controlPr defaultSize="0" autoFill="0" autoLine="0" autoPict="0">
                <anchor moveWithCells="1">
                  <from>
                    <xdr:col>9</xdr:col>
                    <xdr:colOff>276225</xdr:colOff>
                    <xdr:row>236</xdr:row>
                    <xdr:rowOff>0</xdr:rowOff>
                  </from>
                  <to>
                    <xdr:col>9</xdr:col>
                    <xdr:colOff>457200</xdr:colOff>
                    <xdr:row>237</xdr:row>
                    <xdr:rowOff>19050</xdr:rowOff>
                  </to>
                </anchor>
              </controlPr>
            </control>
          </mc:Choice>
        </mc:AlternateContent>
        <mc:AlternateContent xmlns:mc="http://schemas.openxmlformats.org/markup-compatibility/2006">
          <mc:Choice Requires="x14">
            <control shapeId="6083" r:id="rId74" name="Option Button 963">
              <controlPr defaultSize="0" autoFill="0" autoLine="0" autoPict="0">
                <anchor moveWithCells="1">
                  <from>
                    <xdr:col>9</xdr:col>
                    <xdr:colOff>457200</xdr:colOff>
                    <xdr:row>236</xdr:row>
                    <xdr:rowOff>0</xdr:rowOff>
                  </from>
                  <to>
                    <xdr:col>9</xdr:col>
                    <xdr:colOff>638175</xdr:colOff>
                    <xdr:row>237</xdr:row>
                    <xdr:rowOff>19050</xdr:rowOff>
                  </to>
                </anchor>
              </controlPr>
            </control>
          </mc:Choice>
        </mc:AlternateContent>
        <mc:AlternateContent xmlns:mc="http://schemas.openxmlformats.org/markup-compatibility/2006">
          <mc:Choice Requires="x14">
            <control shapeId="6084" r:id="rId75" name="Option Button 964">
              <controlPr defaultSize="0" autoFill="0" autoLine="0" autoPict="0">
                <anchor moveWithCells="1">
                  <from>
                    <xdr:col>9</xdr:col>
                    <xdr:colOff>647700</xdr:colOff>
                    <xdr:row>236</xdr:row>
                    <xdr:rowOff>0</xdr:rowOff>
                  </from>
                  <to>
                    <xdr:col>10</xdr:col>
                    <xdr:colOff>161925</xdr:colOff>
                    <xdr:row>237</xdr:row>
                    <xdr:rowOff>19050</xdr:rowOff>
                  </to>
                </anchor>
              </controlPr>
            </control>
          </mc:Choice>
        </mc:AlternateContent>
        <mc:AlternateContent xmlns:mc="http://schemas.openxmlformats.org/markup-compatibility/2006">
          <mc:Choice Requires="x14">
            <control shapeId="6085" r:id="rId76" name="Option Button 965">
              <controlPr defaultSize="0" autoFill="0" autoLine="0" autoPict="0">
                <anchor moveWithCells="1">
                  <from>
                    <xdr:col>10</xdr:col>
                    <xdr:colOff>161925</xdr:colOff>
                    <xdr:row>236</xdr:row>
                    <xdr:rowOff>0</xdr:rowOff>
                  </from>
                  <to>
                    <xdr:col>10</xdr:col>
                    <xdr:colOff>342900</xdr:colOff>
                    <xdr:row>237</xdr:row>
                    <xdr:rowOff>19050</xdr:rowOff>
                  </to>
                </anchor>
              </controlPr>
            </control>
          </mc:Choice>
        </mc:AlternateContent>
        <mc:AlternateContent xmlns:mc="http://schemas.openxmlformats.org/markup-compatibility/2006">
          <mc:Choice Requires="x14">
            <control shapeId="6086" r:id="rId77" name="Option Button 966">
              <controlPr defaultSize="0" autoFill="0" autoLine="0" autoPict="0">
                <anchor moveWithCells="1">
                  <from>
                    <xdr:col>10</xdr:col>
                    <xdr:colOff>342900</xdr:colOff>
                    <xdr:row>236</xdr:row>
                    <xdr:rowOff>0</xdr:rowOff>
                  </from>
                  <to>
                    <xdr:col>10</xdr:col>
                    <xdr:colOff>523875</xdr:colOff>
                    <xdr:row>237</xdr:row>
                    <xdr:rowOff>19050</xdr:rowOff>
                  </to>
                </anchor>
              </controlPr>
            </control>
          </mc:Choice>
        </mc:AlternateContent>
        <mc:AlternateContent xmlns:mc="http://schemas.openxmlformats.org/markup-compatibility/2006">
          <mc:Choice Requires="x14">
            <control shapeId="6087" r:id="rId78" name="Option Button 967">
              <controlPr defaultSize="0" autoFill="0" autoLine="0" autoPict="0">
                <anchor moveWithCells="1">
                  <from>
                    <xdr:col>10</xdr:col>
                    <xdr:colOff>523875</xdr:colOff>
                    <xdr:row>236</xdr:row>
                    <xdr:rowOff>0</xdr:rowOff>
                  </from>
                  <to>
                    <xdr:col>11</xdr:col>
                    <xdr:colOff>38100</xdr:colOff>
                    <xdr:row>237</xdr:row>
                    <xdr:rowOff>19050</xdr:rowOff>
                  </to>
                </anchor>
              </controlPr>
            </control>
          </mc:Choice>
        </mc:AlternateContent>
        <mc:AlternateContent xmlns:mc="http://schemas.openxmlformats.org/markup-compatibility/2006">
          <mc:Choice Requires="x14">
            <control shapeId="6088" r:id="rId79" name="Option Button 968">
              <controlPr defaultSize="0" autoFill="0" autoLine="0" autoPict="0">
                <anchor moveWithCells="1">
                  <from>
                    <xdr:col>11</xdr:col>
                    <xdr:colOff>47625</xdr:colOff>
                    <xdr:row>236</xdr:row>
                    <xdr:rowOff>0</xdr:rowOff>
                  </from>
                  <to>
                    <xdr:col>11</xdr:col>
                    <xdr:colOff>228600</xdr:colOff>
                    <xdr:row>237</xdr:row>
                    <xdr:rowOff>19050</xdr:rowOff>
                  </to>
                </anchor>
              </controlPr>
            </control>
          </mc:Choice>
        </mc:AlternateContent>
        <mc:AlternateContent xmlns:mc="http://schemas.openxmlformats.org/markup-compatibility/2006">
          <mc:Choice Requires="x14">
            <control shapeId="6089" r:id="rId80" name="Option Button 969">
              <controlPr defaultSize="0" autoFill="0" autoLine="0" autoPict="0">
                <anchor moveWithCells="1">
                  <from>
                    <xdr:col>11</xdr:col>
                    <xdr:colOff>228600</xdr:colOff>
                    <xdr:row>236</xdr:row>
                    <xdr:rowOff>0</xdr:rowOff>
                  </from>
                  <to>
                    <xdr:col>11</xdr:col>
                    <xdr:colOff>409575</xdr:colOff>
                    <xdr:row>237</xdr:row>
                    <xdr:rowOff>19050</xdr:rowOff>
                  </to>
                </anchor>
              </controlPr>
            </control>
          </mc:Choice>
        </mc:AlternateContent>
        <mc:AlternateContent xmlns:mc="http://schemas.openxmlformats.org/markup-compatibility/2006">
          <mc:Choice Requires="x14">
            <control shapeId="6090" r:id="rId81" name="Option Button 970">
              <controlPr defaultSize="0" autoFill="0" autoLine="0" autoPict="0">
                <anchor moveWithCells="1">
                  <from>
                    <xdr:col>11</xdr:col>
                    <xdr:colOff>409575</xdr:colOff>
                    <xdr:row>236</xdr:row>
                    <xdr:rowOff>0</xdr:rowOff>
                  </from>
                  <to>
                    <xdr:col>11</xdr:col>
                    <xdr:colOff>590550</xdr:colOff>
                    <xdr:row>237</xdr:row>
                    <xdr:rowOff>19050</xdr:rowOff>
                  </to>
                </anchor>
              </controlPr>
            </control>
          </mc:Choice>
        </mc:AlternateContent>
        <mc:AlternateContent xmlns:mc="http://schemas.openxmlformats.org/markup-compatibility/2006">
          <mc:Choice Requires="x14">
            <control shapeId="6091" r:id="rId82" name="Group Box 971">
              <controlPr defaultSize="0" autoFill="0" autoPict="0">
                <anchor moveWithCells="1">
                  <from>
                    <xdr:col>13</xdr:col>
                    <xdr:colOff>600075</xdr:colOff>
                    <xdr:row>234</xdr:row>
                    <xdr:rowOff>114300</xdr:rowOff>
                  </from>
                  <to>
                    <xdr:col>19</xdr:col>
                    <xdr:colOff>19050</xdr:colOff>
                    <xdr:row>238</xdr:row>
                    <xdr:rowOff>38100</xdr:rowOff>
                  </to>
                </anchor>
              </controlPr>
            </control>
          </mc:Choice>
        </mc:AlternateContent>
        <mc:AlternateContent xmlns:mc="http://schemas.openxmlformats.org/markup-compatibility/2006">
          <mc:Choice Requires="x14">
            <control shapeId="6092" r:id="rId83" name="Option Button 972">
              <controlPr defaultSize="0" autoFill="0" autoLine="0" autoPict="0">
                <anchor moveWithCells="1">
                  <from>
                    <xdr:col>15</xdr:col>
                    <xdr:colOff>95250</xdr:colOff>
                    <xdr:row>236</xdr:row>
                    <xdr:rowOff>0</xdr:rowOff>
                  </from>
                  <to>
                    <xdr:col>15</xdr:col>
                    <xdr:colOff>276225</xdr:colOff>
                    <xdr:row>237</xdr:row>
                    <xdr:rowOff>19050</xdr:rowOff>
                  </to>
                </anchor>
              </controlPr>
            </control>
          </mc:Choice>
        </mc:AlternateContent>
        <mc:AlternateContent xmlns:mc="http://schemas.openxmlformats.org/markup-compatibility/2006">
          <mc:Choice Requires="x14">
            <control shapeId="6093" r:id="rId84" name="Option Button 973">
              <controlPr defaultSize="0" autoFill="0" autoLine="0" autoPict="0">
                <anchor moveWithCells="1">
                  <from>
                    <xdr:col>15</xdr:col>
                    <xdr:colOff>276225</xdr:colOff>
                    <xdr:row>236</xdr:row>
                    <xdr:rowOff>0</xdr:rowOff>
                  </from>
                  <to>
                    <xdr:col>15</xdr:col>
                    <xdr:colOff>457200</xdr:colOff>
                    <xdr:row>237</xdr:row>
                    <xdr:rowOff>19050</xdr:rowOff>
                  </to>
                </anchor>
              </controlPr>
            </control>
          </mc:Choice>
        </mc:AlternateContent>
        <mc:AlternateContent xmlns:mc="http://schemas.openxmlformats.org/markup-compatibility/2006">
          <mc:Choice Requires="x14">
            <control shapeId="6094" r:id="rId85" name="Option Button 974">
              <controlPr defaultSize="0" autoFill="0" autoLine="0" autoPict="0">
                <anchor moveWithCells="1">
                  <from>
                    <xdr:col>15</xdr:col>
                    <xdr:colOff>457200</xdr:colOff>
                    <xdr:row>236</xdr:row>
                    <xdr:rowOff>0</xdr:rowOff>
                  </from>
                  <to>
                    <xdr:col>15</xdr:col>
                    <xdr:colOff>638175</xdr:colOff>
                    <xdr:row>237</xdr:row>
                    <xdr:rowOff>19050</xdr:rowOff>
                  </to>
                </anchor>
              </controlPr>
            </control>
          </mc:Choice>
        </mc:AlternateContent>
        <mc:AlternateContent xmlns:mc="http://schemas.openxmlformats.org/markup-compatibility/2006">
          <mc:Choice Requires="x14">
            <control shapeId="6095" r:id="rId86" name="Option Button 975">
              <controlPr defaultSize="0" autoFill="0" autoLine="0" autoPict="0">
                <anchor moveWithCells="1">
                  <from>
                    <xdr:col>15</xdr:col>
                    <xdr:colOff>647700</xdr:colOff>
                    <xdr:row>236</xdr:row>
                    <xdr:rowOff>0</xdr:rowOff>
                  </from>
                  <to>
                    <xdr:col>16</xdr:col>
                    <xdr:colOff>161925</xdr:colOff>
                    <xdr:row>237</xdr:row>
                    <xdr:rowOff>19050</xdr:rowOff>
                  </to>
                </anchor>
              </controlPr>
            </control>
          </mc:Choice>
        </mc:AlternateContent>
        <mc:AlternateContent xmlns:mc="http://schemas.openxmlformats.org/markup-compatibility/2006">
          <mc:Choice Requires="x14">
            <control shapeId="6096" r:id="rId87" name="Option Button 976">
              <controlPr defaultSize="0" autoFill="0" autoLine="0" autoPict="0">
                <anchor moveWithCells="1">
                  <from>
                    <xdr:col>16</xdr:col>
                    <xdr:colOff>161925</xdr:colOff>
                    <xdr:row>236</xdr:row>
                    <xdr:rowOff>0</xdr:rowOff>
                  </from>
                  <to>
                    <xdr:col>16</xdr:col>
                    <xdr:colOff>342900</xdr:colOff>
                    <xdr:row>237</xdr:row>
                    <xdr:rowOff>19050</xdr:rowOff>
                  </to>
                </anchor>
              </controlPr>
            </control>
          </mc:Choice>
        </mc:AlternateContent>
        <mc:AlternateContent xmlns:mc="http://schemas.openxmlformats.org/markup-compatibility/2006">
          <mc:Choice Requires="x14">
            <control shapeId="6097" r:id="rId88" name="Option Button 977">
              <controlPr defaultSize="0" autoFill="0" autoLine="0" autoPict="0">
                <anchor moveWithCells="1">
                  <from>
                    <xdr:col>16</xdr:col>
                    <xdr:colOff>342900</xdr:colOff>
                    <xdr:row>236</xdr:row>
                    <xdr:rowOff>0</xdr:rowOff>
                  </from>
                  <to>
                    <xdr:col>16</xdr:col>
                    <xdr:colOff>523875</xdr:colOff>
                    <xdr:row>237</xdr:row>
                    <xdr:rowOff>19050</xdr:rowOff>
                  </to>
                </anchor>
              </controlPr>
            </control>
          </mc:Choice>
        </mc:AlternateContent>
        <mc:AlternateContent xmlns:mc="http://schemas.openxmlformats.org/markup-compatibility/2006">
          <mc:Choice Requires="x14">
            <control shapeId="6098" r:id="rId89" name="Option Button 978">
              <controlPr defaultSize="0" autoFill="0" autoLine="0" autoPict="0">
                <anchor moveWithCells="1">
                  <from>
                    <xdr:col>16</xdr:col>
                    <xdr:colOff>523875</xdr:colOff>
                    <xdr:row>236</xdr:row>
                    <xdr:rowOff>0</xdr:rowOff>
                  </from>
                  <to>
                    <xdr:col>17</xdr:col>
                    <xdr:colOff>38100</xdr:colOff>
                    <xdr:row>237</xdr:row>
                    <xdr:rowOff>19050</xdr:rowOff>
                  </to>
                </anchor>
              </controlPr>
            </control>
          </mc:Choice>
        </mc:AlternateContent>
        <mc:AlternateContent xmlns:mc="http://schemas.openxmlformats.org/markup-compatibility/2006">
          <mc:Choice Requires="x14">
            <control shapeId="6099" r:id="rId90" name="Option Button 979">
              <controlPr defaultSize="0" autoFill="0" autoLine="0" autoPict="0">
                <anchor moveWithCells="1">
                  <from>
                    <xdr:col>17</xdr:col>
                    <xdr:colOff>47625</xdr:colOff>
                    <xdr:row>236</xdr:row>
                    <xdr:rowOff>0</xdr:rowOff>
                  </from>
                  <to>
                    <xdr:col>17</xdr:col>
                    <xdr:colOff>228600</xdr:colOff>
                    <xdr:row>237</xdr:row>
                    <xdr:rowOff>19050</xdr:rowOff>
                  </to>
                </anchor>
              </controlPr>
            </control>
          </mc:Choice>
        </mc:AlternateContent>
        <mc:AlternateContent xmlns:mc="http://schemas.openxmlformats.org/markup-compatibility/2006">
          <mc:Choice Requires="x14">
            <control shapeId="6100" r:id="rId91" name="Option Button 980">
              <controlPr defaultSize="0" autoFill="0" autoLine="0" autoPict="0">
                <anchor moveWithCells="1">
                  <from>
                    <xdr:col>17</xdr:col>
                    <xdr:colOff>228600</xdr:colOff>
                    <xdr:row>236</xdr:row>
                    <xdr:rowOff>0</xdr:rowOff>
                  </from>
                  <to>
                    <xdr:col>17</xdr:col>
                    <xdr:colOff>409575</xdr:colOff>
                    <xdr:row>237</xdr:row>
                    <xdr:rowOff>19050</xdr:rowOff>
                  </to>
                </anchor>
              </controlPr>
            </control>
          </mc:Choice>
        </mc:AlternateContent>
        <mc:AlternateContent xmlns:mc="http://schemas.openxmlformats.org/markup-compatibility/2006">
          <mc:Choice Requires="x14">
            <control shapeId="6101" r:id="rId92" name="Option Button 981">
              <controlPr defaultSize="0" autoFill="0" autoLine="0" autoPict="0">
                <anchor moveWithCells="1">
                  <from>
                    <xdr:col>17</xdr:col>
                    <xdr:colOff>409575</xdr:colOff>
                    <xdr:row>236</xdr:row>
                    <xdr:rowOff>0</xdr:rowOff>
                  </from>
                  <to>
                    <xdr:col>17</xdr:col>
                    <xdr:colOff>590550</xdr:colOff>
                    <xdr:row>237</xdr:row>
                    <xdr:rowOff>19050</xdr:rowOff>
                  </to>
                </anchor>
              </controlPr>
            </control>
          </mc:Choice>
        </mc:AlternateContent>
        <mc:AlternateContent xmlns:mc="http://schemas.openxmlformats.org/markup-compatibility/2006">
          <mc:Choice Requires="x14">
            <control shapeId="6102" r:id="rId93" name="Group Box 982">
              <controlPr defaultSize="0" autoFill="0" autoPict="0">
                <anchor moveWithCells="1">
                  <from>
                    <xdr:col>1</xdr:col>
                    <xdr:colOff>180975</xdr:colOff>
                    <xdr:row>239</xdr:row>
                    <xdr:rowOff>133350</xdr:rowOff>
                  </from>
                  <to>
                    <xdr:col>7</xdr:col>
                    <xdr:colOff>28575</xdr:colOff>
                    <xdr:row>243</xdr:row>
                    <xdr:rowOff>57150</xdr:rowOff>
                  </to>
                </anchor>
              </controlPr>
            </control>
          </mc:Choice>
        </mc:AlternateContent>
        <mc:AlternateContent xmlns:mc="http://schemas.openxmlformats.org/markup-compatibility/2006">
          <mc:Choice Requires="x14">
            <control shapeId="6103" r:id="rId94" name="Option Button 983">
              <controlPr defaultSize="0" autoFill="0" autoLine="0" autoPict="0">
                <anchor moveWithCells="1">
                  <from>
                    <xdr:col>3</xdr:col>
                    <xdr:colOff>95250</xdr:colOff>
                    <xdr:row>241</xdr:row>
                    <xdr:rowOff>0</xdr:rowOff>
                  </from>
                  <to>
                    <xdr:col>3</xdr:col>
                    <xdr:colOff>276225</xdr:colOff>
                    <xdr:row>242</xdr:row>
                    <xdr:rowOff>19050</xdr:rowOff>
                  </to>
                </anchor>
              </controlPr>
            </control>
          </mc:Choice>
        </mc:AlternateContent>
        <mc:AlternateContent xmlns:mc="http://schemas.openxmlformats.org/markup-compatibility/2006">
          <mc:Choice Requires="x14">
            <control shapeId="6104" r:id="rId95" name="Option Button 984">
              <controlPr defaultSize="0" autoFill="0" autoLine="0" autoPict="0">
                <anchor moveWithCells="1">
                  <from>
                    <xdr:col>3</xdr:col>
                    <xdr:colOff>276225</xdr:colOff>
                    <xdr:row>241</xdr:row>
                    <xdr:rowOff>0</xdr:rowOff>
                  </from>
                  <to>
                    <xdr:col>3</xdr:col>
                    <xdr:colOff>457200</xdr:colOff>
                    <xdr:row>242</xdr:row>
                    <xdr:rowOff>19050</xdr:rowOff>
                  </to>
                </anchor>
              </controlPr>
            </control>
          </mc:Choice>
        </mc:AlternateContent>
        <mc:AlternateContent xmlns:mc="http://schemas.openxmlformats.org/markup-compatibility/2006">
          <mc:Choice Requires="x14">
            <control shapeId="6105" r:id="rId96" name="Option Button 985">
              <controlPr defaultSize="0" autoFill="0" autoLine="0" autoPict="0">
                <anchor moveWithCells="1">
                  <from>
                    <xdr:col>3</xdr:col>
                    <xdr:colOff>457200</xdr:colOff>
                    <xdr:row>241</xdr:row>
                    <xdr:rowOff>0</xdr:rowOff>
                  </from>
                  <to>
                    <xdr:col>3</xdr:col>
                    <xdr:colOff>638175</xdr:colOff>
                    <xdr:row>242</xdr:row>
                    <xdr:rowOff>19050</xdr:rowOff>
                  </to>
                </anchor>
              </controlPr>
            </control>
          </mc:Choice>
        </mc:AlternateContent>
        <mc:AlternateContent xmlns:mc="http://schemas.openxmlformats.org/markup-compatibility/2006">
          <mc:Choice Requires="x14">
            <control shapeId="6106" r:id="rId97" name="Option Button 986">
              <controlPr defaultSize="0" autoFill="0" autoLine="0" autoPict="0">
                <anchor moveWithCells="1">
                  <from>
                    <xdr:col>3</xdr:col>
                    <xdr:colOff>647700</xdr:colOff>
                    <xdr:row>241</xdr:row>
                    <xdr:rowOff>0</xdr:rowOff>
                  </from>
                  <to>
                    <xdr:col>4</xdr:col>
                    <xdr:colOff>161925</xdr:colOff>
                    <xdr:row>242</xdr:row>
                    <xdr:rowOff>19050</xdr:rowOff>
                  </to>
                </anchor>
              </controlPr>
            </control>
          </mc:Choice>
        </mc:AlternateContent>
        <mc:AlternateContent xmlns:mc="http://schemas.openxmlformats.org/markup-compatibility/2006">
          <mc:Choice Requires="x14">
            <control shapeId="6107" r:id="rId98" name="Option Button 987">
              <controlPr defaultSize="0" autoFill="0" autoLine="0" autoPict="0">
                <anchor moveWithCells="1">
                  <from>
                    <xdr:col>4</xdr:col>
                    <xdr:colOff>161925</xdr:colOff>
                    <xdr:row>241</xdr:row>
                    <xdr:rowOff>0</xdr:rowOff>
                  </from>
                  <to>
                    <xdr:col>4</xdr:col>
                    <xdr:colOff>342900</xdr:colOff>
                    <xdr:row>242</xdr:row>
                    <xdr:rowOff>19050</xdr:rowOff>
                  </to>
                </anchor>
              </controlPr>
            </control>
          </mc:Choice>
        </mc:AlternateContent>
        <mc:AlternateContent xmlns:mc="http://schemas.openxmlformats.org/markup-compatibility/2006">
          <mc:Choice Requires="x14">
            <control shapeId="6108" r:id="rId99" name="Option Button 988">
              <controlPr defaultSize="0" autoFill="0" autoLine="0" autoPict="0">
                <anchor moveWithCells="1">
                  <from>
                    <xdr:col>4</xdr:col>
                    <xdr:colOff>342900</xdr:colOff>
                    <xdr:row>241</xdr:row>
                    <xdr:rowOff>0</xdr:rowOff>
                  </from>
                  <to>
                    <xdr:col>4</xdr:col>
                    <xdr:colOff>523875</xdr:colOff>
                    <xdr:row>242</xdr:row>
                    <xdr:rowOff>19050</xdr:rowOff>
                  </to>
                </anchor>
              </controlPr>
            </control>
          </mc:Choice>
        </mc:AlternateContent>
        <mc:AlternateContent xmlns:mc="http://schemas.openxmlformats.org/markup-compatibility/2006">
          <mc:Choice Requires="x14">
            <control shapeId="6109" r:id="rId100" name="Option Button 989">
              <controlPr defaultSize="0" autoFill="0" autoLine="0" autoPict="0">
                <anchor moveWithCells="1">
                  <from>
                    <xdr:col>4</xdr:col>
                    <xdr:colOff>523875</xdr:colOff>
                    <xdr:row>241</xdr:row>
                    <xdr:rowOff>0</xdr:rowOff>
                  </from>
                  <to>
                    <xdr:col>5</xdr:col>
                    <xdr:colOff>38100</xdr:colOff>
                    <xdr:row>242</xdr:row>
                    <xdr:rowOff>19050</xdr:rowOff>
                  </to>
                </anchor>
              </controlPr>
            </control>
          </mc:Choice>
        </mc:AlternateContent>
        <mc:AlternateContent xmlns:mc="http://schemas.openxmlformats.org/markup-compatibility/2006">
          <mc:Choice Requires="x14">
            <control shapeId="6110" r:id="rId101" name="Option Button 990">
              <controlPr defaultSize="0" autoFill="0" autoLine="0" autoPict="0">
                <anchor moveWithCells="1">
                  <from>
                    <xdr:col>5</xdr:col>
                    <xdr:colOff>47625</xdr:colOff>
                    <xdr:row>241</xdr:row>
                    <xdr:rowOff>0</xdr:rowOff>
                  </from>
                  <to>
                    <xdr:col>5</xdr:col>
                    <xdr:colOff>228600</xdr:colOff>
                    <xdr:row>242</xdr:row>
                    <xdr:rowOff>19050</xdr:rowOff>
                  </to>
                </anchor>
              </controlPr>
            </control>
          </mc:Choice>
        </mc:AlternateContent>
        <mc:AlternateContent xmlns:mc="http://schemas.openxmlformats.org/markup-compatibility/2006">
          <mc:Choice Requires="x14">
            <control shapeId="6111" r:id="rId102" name="Option Button 991">
              <controlPr defaultSize="0" autoFill="0" autoLine="0" autoPict="0">
                <anchor moveWithCells="1">
                  <from>
                    <xdr:col>5</xdr:col>
                    <xdr:colOff>228600</xdr:colOff>
                    <xdr:row>241</xdr:row>
                    <xdr:rowOff>0</xdr:rowOff>
                  </from>
                  <to>
                    <xdr:col>5</xdr:col>
                    <xdr:colOff>409575</xdr:colOff>
                    <xdr:row>242</xdr:row>
                    <xdr:rowOff>19050</xdr:rowOff>
                  </to>
                </anchor>
              </controlPr>
            </control>
          </mc:Choice>
        </mc:AlternateContent>
        <mc:AlternateContent xmlns:mc="http://schemas.openxmlformats.org/markup-compatibility/2006">
          <mc:Choice Requires="x14">
            <control shapeId="6112" r:id="rId103" name="Option Button 992">
              <controlPr defaultSize="0" autoFill="0" autoLine="0" autoPict="0">
                <anchor moveWithCells="1">
                  <from>
                    <xdr:col>5</xdr:col>
                    <xdr:colOff>409575</xdr:colOff>
                    <xdr:row>241</xdr:row>
                    <xdr:rowOff>0</xdr:rowOff>
                  </from>
                  <to>
                    <xdr:col>5</xdr:col>
                    <xdr:colOff>590550</xdr:colOff>
                    <xdr:row>242</xdr:row>
                    <xdr:rowOff>19050</xdr:rowOff>
                  </to>
                </anchor>
              </controlPr>
            </control>
          </mc:Choice>
        </mc:AlternateContent>
        <mc:AlternateContent xmlns:mc="http://schemas.openxmlformats.org/markup-compatibility/2006">
          <mc:Choice Requires="x14">
            <control shapeId="6113" r:id="rId104" name="Group Box 993">
              <controlPr defaultSize="0" autoFill="0" autoPict="0">
                <anchor moveWithCells="1">
                  <from>
                    <xdr:col>7</xdr:col>
                    <xdr:colOff>590550</xdr:colOff>
                    <xdr:row>239</xdr:row>
                    <xdr:rowOff>133350</xdr:rowOff>
                  </from>
                  <to>
                    <xdr:col>19</xdr:col>
                    <xdr:colOff>9525</xdr:colOff>
                    <xdr:row>243</xdr:row>
                    <xdr:rowOff>57150</xdr:rowOff>
                  </to>
                </anchor>
              </controlPr>
            </control>
          </mc:Choice>
        </mc:AlternateContent>
        <mc:AlternateContent xmlns:mc="http://schemas.openxmlformats.org/markup-compatibility/2006">
          <mc:Choice Requires="x14">
            <control shapeId="6114" r:id="rId105" name="Option Button 994">
              <controlPr defaultSize="0" autoFill="0" autoLine="0" autoPict="0">
                <anchor moveWithCells="1">
                  <from>
                    <xdr:col>9</xdr:col>
                    <xdr:colOff>95250</xdr:colOff>
                    <xdr:row>241</xdr:row>
                    <xdr:rowOff>0</xdr:rowOff>
                  </from>
                  <to>
                    <xdr:col>9</xdr:col>
                    <xdr:colOff>276225</xdr:colOff>
                    <xdr:row>242</xdr:row>
                    <xdr:rowOff>19050</xdr:rowOff>
                  </to>
                </anchor>
              </controlPr>
            </control>
          </mc:Choice>
        </mc:AlternateContent>
        <mc:AlternateContent xmlns:mc="http://schemas.openxmlformats.org/markup-compatibility/2006">
          <mc:Choice Requires="x14">
            <control shapeId="6115" r:id="rId106" name="Option Button 995">
              <controlPr defaultSize="0" autoFill="0" autoLine="0" autoPict="0">
                <anchor moveWithCells="1">
                  <from>
                    <xdr:col>9</xdr:col>
                    <xdr:colOff>276225</xdr:colOff>
                    <xdr:row>241</xdr:row>
                    <xdr:rowOff>0</xdr:rowOff>
                  </from>
                  <to>
                    <xdr:col>9</xdr:col>
                    <xdr:colOff>457200</xdr:colOff>
                    <xdr:row>242</xdr:row>
                    <xdr:rowOff>19050</xdr:rowOff>
                  </to>
                </anchor>
              </controlPr>
            </control>
          </mc:Choice>
        </mc:AlternateContent>
        <mc:AlternateContent xmlns:mc="http://schemas.openxmlformats.org/markup-compatibility/2006">
          <mc:Choice Requires="x14">
            <control shapeId="6116" r:id="rId107" name="Option Button 996">
              <controlPr defaultSize="0" autoFill="0" autoLine="0" autoPict="0">
                <anchor moveWithCells="1">
                  <from>
                    <xdr:col>9</xdr:col>
                    <xdr:colOff>457200</xdr:colOff>
                    <xdr:row>241</xdr:row>
                    <xdr:rowOff>0</xdr:rowOff>
                  </from>
                  <to>
                    <xdr:col>9</xdr:col>
                    <xdr:colOff>638175</xdr:colOff>
                    <xdr:row>242</xdr:row>
                    <xdr:rowOff>19050</xdr:rowOff>
                  </to>
                </anchor>
              </controlPr>
            </control>
          </mc:Choice>
        </mc:AlternateContent>
        <mc:AlternateContent xmlns:mc="http://schemas.openxmlformats.org/markup-compatibility/2006">
          <mc:Choice Requires="x14">
            <control shapeId="6117" r:id="rId108" name="Option Button 997">
              <controlPr defaultSize="0" autoFill="0" autoLine="0" autoPict="0">
                <anchor moveWithCells="1">
                  <from>
                    <xdr:col>9</xdr:col>
                    <xdr:colOff>647700</xdr:colOff>
                    <xdr:row>241</xdr:row>
                    <xdr:rowOff>0</xdr:rowOff>
                  </from>
                  <to>
                    <xdr:col>10</xdr:col>
                    <xdr:colOff>161925</xdr:colOff>
                    <xdr:row>242</xdr:row>
                    <xdr:rowOff>19050</xdr:rowOff>
                  </to>
                </anchor>
              </controlPr>
            </control>
          </mc:Choice>
        </mc:AlternateContent>
        <mc:AlternateContent xmlns:mc="http://schemas.openxmlformats.org/markup-compatibility/2006">
          <mc:Choice Requires="x14">
            <control shapeId="6118" r:id="rId109" name="Option Button 998">
              <controlPr defaultSize="0" autoFill="0" autoLine="0" autoPict="0">
                <anchor moveWithCells="1">
                  <from>
                    <xdr:col>10</xdr:col>
                    <xdr:colOff>161925</xdr:colOff>
                    <xdr:row>241</xdr:row>
                    <xdr:rowOff>0</xdr:rowOff>
                  </from>
                  <to>
                    <xdr:col>10</xdr:col>
                    <xdr:colOff>342900</xdr:colOff>
                    <xdr:row>242</xdr:row>
                    <xdr:rowOff>19050</xdr:rowOff>
                  </to>
                </anchor>
              </controlPr>
            </control>
          </mc:Choice>
        </mc:AlternateContent>
        <mc:AlternateContent xmlns:mc="http://schemas.openxmlformats.org/markup-compatibility/2006">
          <mc:Choice Requires="x14">
            <control shapeId="6119" r:id="rId110" name="Option Button 999">
              <controlPr defaultSize="0" autoFill="0" autoLine="0" autoPict="0">
                <anchor moveWithCells="1">
                  <from>
                    <xdr:col>10</xdr:col>
                    <xdr:colOff>342900</xdr:colOff>
                    <xdr:row>241</xdr:row>
                    <xdr:rowOff>0</xdr:rowOff>
                  </from>
                  <to>
                    <xdr:col>10</xdr:col>
                    <xdr:colOff>523875</xdr:colOff>
                    <xdr:row>242</xdr:row>
                    <xdr:rowOff>19050</xdr:rowOff>
                  </to>
                </anchor>
              </controlPr>
            </control>
          </mc:Choice>
        </mc:AlternateContent>
        <mc:AlternateContent xmlns:mc="http://schemas.openxmlformats.org/markup-compatibility/2006">
          <mc:Choice Requires="x14">
            <control shapeId="6120" r:id="rId111" name="Option Button 1000">
              <controlPr defaultSize="0" autoFill="0" autoLine="0" autoPict="0">
                <anchor moveWithCells="1">
                  <from>
                    <xdr:col>10</xdr:col>
                    <xdr:colOff>523875</xdr:colOff>
                    <xdr:row>241</xdr:row>
                    <xdr:rowOff>0</xdr:rowOff>
                  </from>
                  <to>
                    <xdr:col>11</xdr:col>
                    <xdr:colOff>38100</xdr:colOff>
                    <xdr:row>242</xdr:row>
                    <xdr:rowOff>19050</xdr:rowOff>
                  </to>
                </anchor>
              </controlPr>
            </control>
          </mc:Choice>
        </mc:AlternateContent>
        <mc:AlternateContent xmlns:mc="http://schemas.openxmlformats.org/markup-compatibility/2006">
          <mc:Choice Requires="x14">
            <control shapeId="6121" r:id="rId112" name="Option Button 1001">
              <controlPr defaultSize="0" autoFill="0" autoLine="0" autoPict="0">
                <anchor moveWithCells="1">
                  <from>
                    <xdr:col>11</xdr:col>
                    <xdr:colOff>47625</xdr:colOff>
                    <xdr:row>241</xdr:row>
                    <xdr:rowOff>0</xdr:rowOff>
                  </from>
                  <to>
                    <xdr:col>11</xdr:col>
                    <xdr:colOff>228600</xdr:colOff>
                    <xdr:row>242</xdr:row>
                    <xdr:rowOff>19050</xdr:rowOff>
                  </to>
                </anchor>
              </controlPr>
            </control>
          </mc:Choice>
        </mc:AlternateContent>
        <mc:AlternateContent xmlns:mc="http://schemas.openxmlformats.org/markup-compatibility/2006">
          <mc:Choice Requires="x14">
            <control shapeId="6122" r:id="rId113" name="Option Button 1002">
              <controlPr defaultSize="0" autoFill="0" autoLine="0" autoPict="0">
                <anchor moveWithCells="1">
                  <from>
                    <xdr:col>11</xdr:col>
                    <xdr:colOff>228600</xdr:colOff>
                    <xdr:row>241</xdr:row>
                    <xdr:rowOff>0</xdr:rowOff>
                  </from>
                  <to>
                    <xdr:col>11</xdr:col>
                    <xdr:colOff>409575</xdr:colOff>
                    <xdr:row>242</xdr:row>
                    <xdr:rowOff>19050</xdr:rowOff>
                  </to>
                </anchor>
              </controlPr>
            </control>
          </mc:Choice>
        </mc:AlternateContent>
        <mc:AlternateContent xmlns:mc="http://schemas.openxmlformats.org/markup-compatibility/2006">
          <mc:Choice Requires="x14">
            <control shapeId="6123" r:id="rId114" name="Option Button 1003">
              <controlPr defaultSize="0" autoFill="0" autoLine="0" autoPict="0">
                <anchor moveWithCells="1">
                  <from>
                    <xdr:col>11</xdr:col>
                    <xdr:colOff>409575</xdr:colOff>
                    <xdr:row>241</xdr:row>
                    <xdr:rowOff>0</xdr:rowOff>
                  </from>
                  <to>
                    <xdr:col>11</xdr:col>
                    <xdr:colOff>590550</xdr:colOff>
                    <xdr:row>242</xdr:row>
                    <xdr:rowOff>19050</xdr:rowOff>
                  </to>
                </anchor>
              </controlPr>
            </control>
          </mc:Choice>
        </mc:AlternateContent>
        <mc:AlternateContent xmlns:mc="http://schemas.openxmlformats.org/markup-compatibility/2006">
          <mc:Choice Requires="x14">
            <control shapeId="6124" r:id="rId115" name="Group Box 1004">
              <controlPr defaultSize="0" autoFill="0" autoPict="0">
                <anchor moveWithCells="1">
                  <from>
                    <xdr:col>1</xdr:col>
                    <xdr:colOff>200025</xdr:colOff>
                    <xdr:row>247</xdr:row>
                    <xdr:rowOff>133350</xdr:rowOff>
                  </from>
                  <to>
                    <xdr:col>7</xdr:col>
                    <xdr:colOff>47625</xdr:colOff>
                    <xdr:row>251</xdr:row>
                    <xdr:rowOff>57150</xdr:rowOff>
                  </to>
                </anchor>
              </controlPr>
            </control>
          </mc:Choice>
        </mc:AlternateContent>
        <mc:AlternateContent xmlns:mc="http://schemas.openxmlformats.org/markup-compatibility/2006">
          <mc:Choice Requires="x14">
            <control shapeId="6125" r:id="rId116" name="Option Button 1005">
              <controlPr defaultSize="0" autoFill="0" autoLine="0" autoPict="0">
                <anchor moveWithCells="1">
                  <from>
                    <xdr:col>3</xdr:col>
                    <xdr:colOff>95250</xdr:colOff>
                    <xdr:row>248</xdr:row>
                    <xdr:rowOff>152400</xdr:rowOff>
                  </from>
                  <to>
                    <xdr:col>3</xdr:col>
                    <xdr:colOff>276225</xdr:colOff>
                    <xdr:row>250</xdr:row>
                    <xdr:rowOff>9525</xdr:rowOff>
                  </to>
                </anchor>
              </controlPr>
            </control>
          </mc:Choice>
        </mc:AlternateContent>
        <mc:AlternateContent xmlns:mc="http://schemas.openxmlformats.org/markup-compatibility/2006">
          <mc:Choice Requires="x14">
            <control shapeId="6126" r:id="rId117" name="Option Button 1006">
              <controlPr defaultSize="0" autoFill="0" autoLine="0" autoPict="0">
                <anchor moveWithCells="1">
                  <from>
                    <xdr:col>3</xdr:col>
                    <xdr:colOff>276225</xdr:colOff>
                    <xdr:row>248</xdr:row>
                    <xdr:rowOff>152400</xdr:rowOff>
                  </from>
                  <to>
                    <xdr:col>3</xdr:col>
                    <xdr:colOff>457200</xdr:colOff>
                    <xdr:row>250</xdr:row>
                    <xdr:rowOff>9525</xdr:rowOff>
                  </to>
                </anchor>
              </controlPr>
            </control>
          </mc:Choice>
        </mc:AlternateContent>
        <mc:AlternateContent xmlns:mc="http://schemas.openxmlformats.org/markup-compatibility/2006">
          <mc:Choice Requires="x14">
            <control shapeId="6127" r:id="rId118" name="Option Button 1007">
              <controlPr defaultSize="0" autoFill="0" autoLine="0" autoPict="0">
                <anchor moveWithCells="1">
                  <from>
                    <xdr:col>3</xdr:col>
                    <xdr:colOff>457200</xdr:colOff>
                    <xdr:row>248</xdr:row>
                    <xdr:rowOff>152400</xdr:rowOff>
                  </from>
                  <to>
                    <xdr:col>3</xdr:col>
                    <xdr:colOff>638175</xdr:colOff>
                    <xdr:row>250</xdr:row>
                    <xdr:rowOff>9525</xdr:rowOff>
                  </to>
                </anchor>
              </controlPr>
            </control>
          </mc:Choice>
        </mc:AlternateContent>
        <mc:AlternateContent xmlns:mc="http://schemas.openxmlformats.org/markup-compatibility/2006">
          <mc:Choice Requires="x14">
            <control shapeId="6128" r:id="rId119" name="Option Button 1008">
              <controlPr defaultSize="0" autoFill="0" autoLine="0" autoPict="0">
                <anchor moveWithCells="1">
                  <from>
                    <xdr:col>3</xdr:col>
                    <xdr:colOff>647700</xdr:colOff>
                    <xdr:row>248</xdr:row>
                    <xdr:rowOff>152400</xdr:rowOff>
                  </from>
                  <to>
                    <xdr:col>4</xdr:col>
                    <xdr:colOff>161925</xdr:colOff>
                    <xdr:row>250</xdr:row>
                    <xdr:rowOff>9525</xdr:rowOff>
                  </to>
                </anchor>
              </controlPr>
            </control>
          </mc:Choice>
        </mc:AlternateContent>
        <mc:AlternateContent xmlns:mc="http://schemas.openxmlformats.org/markup-compatibility/2006">
          <mc:Choice Requires="x14">
            <control shapeId="6129" r:id="rId120" name="Option Button 1009">
              <controlPr defaultSize="0" autoFill="0" autoLine="0" autoPict="0">
                <anchor moveWithCells="1">
                  <from>
                    <xdr:col>4</xdr:col>
                    <xdr:colOff>161925</xdr:colOff>
                    <xdr:row>248</xdr:row>
                    <xdr:rowOff>152400</xdr:rowOff>
                  </from>
                  <to>
                    <xdr:col>4</xdr:col>
                    <xdr:colOff>342900</xdr:colOff>
                    <xdr:row>250</xdr:row>
                    <xdr:rowOff>9525</xdr:rowOff>
                  </to>
                </anchor>
              </controlPr>
            </control>
          </mc:Choice>
        </mc:AlternateContent>
        <mc:AlternateContent xmlns:mc="http://schemas.openxmlformats.org/markup-compatibility/2006">
          <mc:Choice Requires="x14">
            <control shapeId="6130" r:id="rId121" name="Option Button 1010">
              <controlPr defaultSize="0" autoFill="0" autoLine="0" autoPict="0">
                <anchor moveWithCells="1">
                  <from>
                    <xdr:col>4</xdr:col>
                    <xdr:colOff>342900</xdr:colOff>
                    <xdr:row>248</xdr:row>
                    <xdr:rowOff>152400</xdr:rowOff>
                  </from>
                  <to>
                    <xdr:col>4</xdr:col>
                    <xdr:colOff>523875</xdr:colOff>
                    <xdr:row>250</xdr:row>
                    <xdr:rowOff>9525</xdr:rowOff>
                  </to>
                </anchor>
              </controlPr>
            </control>
          </mc:Choice>
        </mc:AlternateContent>
        <mc:AlternateContent xmlns:mc="http://schemas.openxmlformats.org/markup-compatibility/2006">
          <mc:Choice Requires="x14">
            <control shapeId="6131" r:id="rId122" name="Option Button 1011">
              <controlPr defaultSize="0" autoFill="0" autoLine="0" autoPict="0">
                <anchor moveWithCells="1">
                  <from>
                    <xdr:col>4</xdr:col>
                    <xdr:colOff>523875</xdr:colOff>
                    <xdr:row>248</xdr:row>
                    <xdr:rowOff>152400</xdr:rowOff>
                  </from>
                  <to>
                    <xdr:col>5</xdr:col>
                    <xdr:colOff>38100</xdr:colOff>
                    <xdr:row>250</xdr:row>
                    <xdr:rowOff>9525</xdr:rowOff>
                  </to>
                </anchor>
              </controlPr>
            </control>
          </mc:Choice>
        </mc:AlternateContent>
        <mc:AlternateContent xmlns:mc="http://schemas.openxmlformats.org/markup-compatibility/2006">
          <mc:Choice Requires="x14">
            <control shapeId="6132" r:id="rId123" name="Option Button 1012">
              <controlPr defaultSize="0" autoFill="0" autoLine="0" autoPict="0">
                <anchor moveWithCells="1">
                  <from>
                    <xdr:col>5</xdr:col>
                    <xdr:colOff>47625</xdr:colOff>
                    <xdr:row>248</xdr:row>
                    <xdr:rowOff>152400</xdr:rowOff>
                  </from>
                  <to>
                    <xdr:col>5</xdr:col>
                    <xdr:colOff>228600</xdr:colOff>
                    <xdr:row>250</xdr:row>
                    <xdr:rowOff>9525</xdr:rowOff>
                  </to>
                </anchor>
              </controlPr>
            </control>
          </mc:Choice>
        </mc:AlternateContent>
        <mc:AlternateContent xmlns:mc="http://schemas.openxmlformats.org/markup-compatibility/2006">
          <mc:Choice Requires="x14">
            <control shapeId="6133" r:id="rId124" name="Option Button 1013">
              <controlPr defaultSize="0" autoFill="0" autoLine="0" autoPict="0">
                <anchor moveWithCells="1">
                  <from>
                    <xdr:col>5</xdr:col>
                    <xdr:colOff>228600</xdr:colOff>
                    <xdr:row>248</xdr:row>
                    <xdr:rowOff>152400</xdr:rowOff>
                  </from>
                  <to>
                    <xdr:col>5</xdr:col>
                    <xdr:colOff>409575</xdr:colOff>
                    <xdr:row>250</xdr:row>
                    <xdr:rowOff>9525</xdr:rowOff>
                  </to>
                </anchor>
              </controlPr>
            </control>
          </mc:Choice>
        </mc:AlternateContent>
        <mc:AlternateContent xmlns:mc="http://schemas.openxmlformats.org/markup-compatibility/2006">
          <mc:Choice Requires="x14">
            <control shapeId="6134" r:id="rId125" name="Option Button 1014">
              <controlPr defaultSize="0" autoFill="0" autoLine="0" autoPict="0">
                <anchor moveWithCells="1">
                  <from>
                    <xdr:col>5</xdr:col>
                    <xdr:colOff>409575</xdr:colOff>
                    <xdr:row>248</xdr:row>
                    <xdr:rowOff>152400</xdr:rowOff>
                  </from>
                  <to>
                    <xdr:col>5</xdr:col>
                    <xdr:colOff>590550</xdr:colOff>
                    <xdr:row>250</xdr:row>
                    <xdr:rowOff>9525</xdr:rowOff>
                  </to>
                </anchor>
              </controlPr>
            </control>
          </mc:Choice>
        </mc:AlternateContent>
        <mc:AlternateContent xmlns:mc="http://schemas.openxmlformats.org/markup-compatibility/2006">
          <mc:Choice Requires="x14">
            <control shapeId="6136" r:id="rId126" name="Option Button 1016">
              <controlPr defaultSize="0" autoFill="0" autoLine="0" autoPict="0">
                <anchor moveWithCells="1">
                  <from>
                    <xdr:col>9</xdr:col>
                    <xdr:colOff>95250</xdr:colOff>
                    <xdr:row>249</xdr:row>
                    <xdr:rowOff>0</xdr:rowOff>
                  </from>
                  <to>
                    <xdr:col>9</xdr:col>
                    <xdr:colOff>276225</xdr:colOff>
                    <xdr:row>250</xdr:row>
                    <xdr:rowOff>19050</xdr:rowOff>
                  </to>
                </anchor>
              </controlPr>
            </control>
          </mc:Choice>
        </mc:AlternateContent>
        <mc:AlternateContent xmlns:mc="http://schemas.openxmlformats.org/markup-compatibility/2006">
          <mc:Choice Requires="x14">
            <control shapeId="6137" r:id="rId127" name="Option Button 1017">
              <controlPr defaultSize="0" autoFill="0" autoLine="0" autoPict="0">
                <anchor moveWithCells="1">
                  <from>
                    <xdr:col>9</xdr:col>
                    <xdr:colOff>276225</xdr:colOff>
                    <xdr:row>249</xdr:row>
                    <xdr:rowOff>0</xdr:rowOff>
                  </from>
                  <to>
                    <xdr:col>9</xdr:col>
                    <xdr:colOff>457200</xdr:colOff>
                    <xdr:row>250</xdr:row>
                    <xdr:rowOff>19050</xdr:rowOff>
                  </to>
                </anchor>
              </controlPr>
            </control>
          </mc:Choice>
        </mc:AlternateContent>
        <mc:AlternateContent xmlns:mc="http://schemas.openxmlformats.org/markup-compatibility/2006">
          <mc:Choice Requires="x14">
            <control shapeId="6138" r:id="rId128" name="Option Button 1018">
              <controlPr defaultSize="0" autoFill="0" autoLine="0" autoPict="0">
                <anchor moveWithCells="1">
                  <from>
                    <xdr:col>9</xdr:col>
                    <xdr:colOff>457200</xdr:colOff>
                    <xdr:row>249</xdr:row>
                    <xdr:rowOff>0</xdr:rowOff>
                  </from>
                  <to>
                    <xdr:col>9</xdr:col>
                    <xdr:colOff>638175</xdr:colOff>
                    <xdr:row>250</xdr:row>
                    <xdr:rowOff>19050</xdr:rowOff>
                  </to>
                </anchor>
              </controlPr>
            </control>
          </mc:Choice>
        </mc:AlternateContent>
        <mc:AlternateContent xmlns:mc="http://schemas.openxmlformats.org/markup-compatibility/2006">
          <mc:Choice Requires="x14">
            <control shapeId="6139" r:id="rId129" name="Option Button 1019">
              <controlPr defaultSize="0" autoFill="0" autoLine="0" autoPict="0">
                <anchor moveWithCells="1">
                  <from>
                    <xdr:col>9</xdr:col>
                    <xdr:colOff>647700</xdr:colOff>
                    <xdr:row>249</xdr:row>
                    <xdr:rowOff>0</xdr:rowOff>
                  </from>
                  <to>
                    <xdr:col>10</xdr:col>
                    <xdr:colOff>161925</xdr:colOff>
                    <xdr:row>250</xdr:row>
                    <xdr:rowOff>19050</xdr:rowOff>
                  </to>
                </anchor>
              </controlPr>
            </control>
          </mc:Choice>
        </mc:AlternateContent>
        <mc:AlternateContent xmlns:mc="http://schemas.openxmlformats.org/markup-compatibility/2006">
          <mc:Choice Requires="x14">
            <control shapeId="6140" r:id="rId130" name="Option Button 1020">
              <controlPr defaultSize="0" autoFill="0" autoLine="0" autoPict="0">
                <anchor moveWithCells="1">
                  <from>
                    <xdr:col>10</xdr:col>
                    <xdr:colOff>161925</xdr:colOff>
                    <xdr:row>249</xdr:row>
                    <xdr:rowOff>0</xdr:rowOff>
                  </from>
                  <to>
                    <xdr:col>10</xdr:col>
                    <xdr:colOff>342900</xdr:colOff>
                    <xdr:row>250</xdr:row>
                    <xdr:rowOff>19050</xdr:rowOff>
                  </to>
                </anchor>
              </controlPr>
            </control>
          </mc:Choice>
        </mc:AlternateContent>
        <mc:AlternateContent xmlns:mc="http://schemas.openxmlformats.org/markup-compatibility/2006">
          <mc:Choice Requires="x14">
            <control shapeId="6141" r:id="rId131" name="Option Button 1021">
              <controlPr defaultSize="0" autoFill="0" autoLine="0" autoPict="0">
                <anchor moveWithCells="1">
                  <from>
                    <xdr:col>10</xdr:col>
                    <xdr:colOff>342900</xdr:colOff>
                    <xdr:row>249</xdr:row>
                    <xdr:rowOff>0</xdr:rowOff>
                  </from>
                  <to>
                    <xdr:col>10</xdr:col>
                    <xdr:colOff>523875</xdr:colOff>
                    <xdr:row>250</xdr:row>
                    <xdr:rowOff>19050</xdr:rowOff>
                  </to>
                </anchor>
              </controlPr>
            </control>
          </mc:Choice>
        </mc:AlternateContent>
        <mc:AlternateContent xmlns:mc="http://schemas.openxmlformats.org/markup-compatibility/2006">
          <mc:Choice Requires="x14">
            <control shapeId="6142" r:id="rId132" name="Option Button 1022">
              <controlPr defaultSize="0" autoFill="0" autoLine="0" autoPict="0">
                <anchor moveWithCells="1">
                  <from>
                    <xdr:col>10</xdr:col>
                    <xdr:colOff>523875</xdr:colOff>
                    <xdr:row>249</xdr:row>
                    <xdr:rowOff>0</xdr:rowOff>
                  </from>
                  <to>
                    <xdr:col>11</xdr:col>
                    <xdr:colOff>38100</xdr:colOff>
                    <xdr:row>250</xdr:row>
                    <xdr:rowOff>19050</xdr:rowOff>
                  </to>
                </anchor>
              </controlPr>
            </control>
          </mc:Choice>
        </mc:AlternateContent>
        <mc:AlternateContent xmlns:mc="http://schemas.openxmlformats.org/markup-compatibility/2006">
          <mc:Choice Requires="x14">
            <control shapeId="6143" r:id="rId133" name="Option Button 1023">
              <controlPr defaultSize="0" autoFill="0" autoLine="0" autoPict="0">
                <anchor moveWithCells="1">
                  <from>
                    <xdr:col>11</xdr:col>
                    <xdr:colOff>47625</xdr:colOff>
                    <xdr:row>249</xdr:row>
                    <xdr:rowOff>0</xdr:rowOff>
                  </from>
                  <to>
                    <xdr:col>11</xdr:col>
                    <xdr:colOff>228600</xdr:colOff>
                    <xdr:row>250</xdr:row>
                    <xdr:rowOff>19050</xdr:rowOff>
                  </to>
                </anchor>
              </controlPr>
            </control>
          </mc:Choice>
        </mc:AlternateContent>
        <mc:AlternateContent xmlns:mc="http://schemas.openxmlformats.org/markup-compatibility/2006">
          <mc:Choice Requires="x14">
            <control shapeId="7168" r:id="rId134" name="Option Button 1024">
              <controlPr defaultSize="0" autoFill="0" autoLine="0" autoPict="0">
                <anchor moveWithCells="1">
                  <from>
                    <xdr:col>11</xdr:col>
                    <xdr:colOff>228600</xdr:colOff>
                    <xdr:row>249</xdr:row>
                    <xdr:rowOff>0</xdr:rowOff>
                  </from>
                  <to>
                    <xdr:col>11</xdr:col>
                    <xdr:colOff>409575</xdr:colOff>
                    <xdr:row>250</xdr:row>
                    <xdr:rowOff>19050</xdr:rowOff>
                  </to>
                </anchor>
              </controlPr>
            </control>
          </mc:Choice>
        </mc:AlternateContent>
        <mc:AlternateContent xmlns:mc="http://schemas.openxmlformats.org/markup-compatibility/2006">
          <mc:Choice Requires="x14">
            <control shapeId="7169" r:id="rId135" name="Option Button 1025">
              <controlPr defaultSize="0" autoFill="0" autoLine="0" autoPict="0">
                <anchor moveWithCells="1">
                  <from>
                    <xdr:col>11</xdr:col>
                    <xdr:colOff>409575</xdr:colOff>
                    <xdr:row>249</xdr:row>
                    <xdr:rowOff>0</xdr:rowOff>
                  </from>
                  <to>
                    <xdr:col>11</xdr:col>
                    <xdr:colOff>590550</xdr:colOff>
                    <xdr:row>250</xdr:row>
                    <xdr:rowOff>19050</xdr:rowOff>
                  </to>
                </anchor>
              </controlPr>
            </control>
          </mc:Choice>
        </mc:AlternateContent>
        <mc:AlternateContent xmlns:mc="http://schemas.openxmlformats.org/markup-compatibility/2006">
          <mc:Choice Requires="x14">
            <control shapeId="7171" r:id="rId136" name="Option Button 1027">
              <controlPr defaultSize="0" autoFill="0" autoLine="0" autoPict="0">
                <anchor moveWithCells="1">
                  <from>
                    <xdr:col>15</xdr:col>
                    <xdr:colOff>95250</xdr:colOff>
                    <xdr:row>249</xdr:row>
                    <xdr:rowOff>0</xdr:rowOff>
                  </from>
                  <to>
                    <xdr:col>15</xdr:col>
                    <xdr:colOff>276225</xdr:colOff>
                    <xdr:row>250</xdr:row>
                    <xdr:rowOff>19050</xdr:rowOff>
                  </to>
                </anchor>
              </controlPr>
            </control>
          </mc:Choice>
        </mc:AlternateContent>
        <mc:AlternateContent xmlns:mc="http://schemas.openxmlformats.org/markup-compatibility/2006">
          <mc:Choice Requires="x14">
            <control shapeId="7172" r:id="rId137" name="Option Button 1028">
              <controlPr defaultSize="0" autoFill="0" autoLine="0" autoPict="0">
                <anchor moveWithCells="1">
                  <from>
                    <xdr:col>15</xdr:col>
                    <xdr:colOff>276225</xdr:colOff>
                    <xdr:row>249</xdr:row>
                    <xdr:rowOff>0</xdr:rowOff>
                  </from>
                  <to>
                    <xdr:col>15</xdr:col>
                    <xdr:colOff>457200</xdr:colOff>
                    <xdr:row>250</xdr:row>
                    <xdr:rowOff>19050</xdr:rowOff>
                  </to>
                </anchor>
              </controlPr>
            </control>
          </mc:Choice>
        </mc:AlternateContent>
        <mc:AlternateContent xmlns:mc="http://schemas.openxmlformats.org/markup-compatibility/2006">
          <mc:Choice Requires="x14">
            <control shapeId="7173" r:id="rId138" name="Option Button 1029">
              <controlPr defaultSize="0" autoFill="0" autoLine="0" autoPict="0">
                <anchor moveWithCells="1">
                  <from>
                    <xdr:col>15</xdr:col>
                    <xdr:colOff>457200</xdr:colOff>
                    <xdr:row>249</xdr:row>
                    <xdr:rowOff>0</xdr:rowOff>
                  </from>
                  <to>
                    <xdr:col>15</xdr:col>
                    <xdr:colOff>638175</xdr:colOff>
                    <xdr:row>250</xdr:row>
                    <xdr:rowOff>19050</xdr:rowOff>
                  </to>
                </anchor>
              </controlPr>
            </control>
          </mc:Choice>
        </mc:AlternateContent>
        <mc:AlternateContent xmlns:mc="http://schemas.openxmlformats.org/markup-compatibility/2006">
          <mc:Choice Requires="x14">
            <control shapeId="7174" r:id="rId139" name="Option Button 1030">
              <controlPr defaultSize="0" autoFill="0" autoLine="0" autoPict="0">
                <anchor moveWithCells="1">
                  <from>
                    <xdr:col>15</xdr:col>
                    <xdr:colOff>647700</xdr:colOff>
                    <xdr:row>249</xdr:row>
                    <xdr:rowOff>0</xdr:rowOff>
                  </from>
                  <to>
                    <xdr:col>16</xdr:col>
                    <xdr:colOff>161925</xdr:colOff>
                    <xdr:row>250</xdr:row>
                    <xdr:rowOff>19050</xdr:rowOff>
                  </to>
                </anchor>
              </controlPr>
            </control>
          </mc:Choice>
        </mc:AlternateContent>
        <mc:AlternateContent xmlns:mc="http://schemas.openxmlformats.org/markup-compatibility/2006">
          <mc:Choice Requires="x14">
            <control shapeId="7175" r:id="rId140" name="Option Button 1031">
              <controlPr defaultSize="0" autoFill="0" autoLine="0" autoPict="0">
                <anchor moveWithCells="1">
                  <from>
                    <xdr:col>16</xdr:col>
                    <xdr:colOff>161925</xdr:colOff>
                    <xdr:row>249</xdr:row>
                    <xdr:rowOff>0</xdr:rowOff>
                  </from>
                  <to>
                    <xdr:col>16</xdr:col>
                    <xdr:colOff>342900</xdr:colOff>
                    <xdr:row>250</xdr:row>
                    <xdr:rowOff>19050</xdr:rowOff>
                  </to>
                </anchor>
              </controlPr>
            </control>
          </mc:Choice>
        </mc:AlternateContent>
        <mc:AlternateContent xmlns:mc="http://schemas.openxmlformats.org/markup-compatibility/2006">
          <mc:Choice Requires="x14">
            <control shapeId="7176" r:id="rId141" name="Option Button 1032">
              <controlPr defaultSize="0" autoFill="0" autoLine="0" autoPict="0">
                <anchor moveWithCells="1">
                  <from>
                    <xdr:col>16</xdr:col>
                    <xdr:colOff>342900</xdr:colOff>
                    <xdr:row>249</xdr:row>
                    <xdr:rowOff>0</xdr:rowOff>
                  </from>
                  <to>
                    <xdr:col>16</xdr:col>
                    <xdr:colOff>523875</xdr:colOff>
                    <xdr:row>250</xdr:row>
                    <xdr:rowOff>19050</xdr:rowOff>
                  </to>
                </anchor>
              </controlPr>
            </control>
          </mc:Choice>
        </mc:AlternateContent>
        <mc:AlternateContent xmlns:mc="http://schemas.openxmlformats.org/markup-compatibility/2006">
          <mc:Choice Requires="x14">
            <control shapeId="7177" r:id="rId142" name="Option Button 1033">
              <controlPr defaultSize="0" autoFill="0" autoLine="0" autoPict="0">
                <anchor moveWithCells="1">
                  <from>
                    <xdr:col>16</xdr:col>
                    <xdr:colOff>523875</xdr:colOff>
                    <xdr:row>249</xdr:row>
                    <xdr:rowOff>0</xdr:rowOff>
                  </from>
                  <to>
                    <xdr:col>17</xdr:col>
                    <xdr:colOff>38100</xdr:colOff>
                    <xdr:row>250</xdr:row>
                    <xdr:rowOff>19050</xdr:rowOff>
                  </to>
                </anchor>
              </controlPr>
            </control>
          </mc:Choice>
        </mc:AlternateContent>
        <mc:AlternateContent xmlns:mc="http://schemas.openxmlformats.org/markup-compatibility/2006">
          <mc:Choice Requires="x14">
            <control shapeId="7178" r:id="rId143" name="Option Button 1034">
              <controlPr defaultSize="0" autoFill="0" autoLine="0" autoPict="0">
                <anchor moveWithCells="1">
                  <from>
                    <xdr:col>17</xdr:col>
                    <xdr:colOff>47625</xdr:colOff>
                    <xdr:row>249</xdr:row>
                    <xdr:rowOff>0</xdr:rowOff>
                  </from>
                  <to>
                    <xdr:col>17</xdr:col>
                    <xdr:colOff>228600</xdr:colOff>
                    <xdr:row>250</xdr:row>
                    <xdr:rowOff>19050</xdr:rowOff>
                  </to>
                </anchor>
              </controlPr>
            </control>
          </mc:Choice>
        </mc:AlternateContent>
        <mc:AlternateContent xmlns:mc="http://schemas.openxmlformats.org/markup-compatibility/2006">
          <mc:Choice Requires="x14">
            <control shapeId="7179" r:id="rId144" name="Option Button 1035">
              <controlPr defaultSize="0" autoFill="0" autoLine="0" autoPict="0">
                <anchor moveWithCells="1">
                  <from>
                    <xdr:col>17</xdr:col>
                    <xdr:colOff>228600</xdr:colOff>
                    <xdr:row>249</xdr:row>
                    <xdr:rowOff>0</xdr:rowOff>
                  </from>
                  <to>
                    <xdr:col>17</xdr:col>
                    <xdr:colOff>409575</xdr:colOff>
                    <xdr:row>250</xdr:row>
                    <xdr:rowOff>19050</xdr:rowOff>
                  </to>
                </anchor>
              </controlPr>
            </control>
          </mc:Choice>
        </mc:AlternateContent>
        <mc:AlternateContent xmlns:mc="http://schemas.openxmlformats.org/markup-compatibility/2006">
          <mc:Choice Requires="x14">
            <control shapeId="7180" r:id="rId145" name="Option Button 1036">
              <controlPr defaultSize="0" autoFill="0" autoLine="0" autoPict="0">
                <anchor moveWithCells="1">
                  <from>
                    <xdr:col>17</xdr:col>
                    <xdr:colOff>409575</xdr:colOff>
                    <xdr:row>249</xdr:row>
                    <xdr:rowOff>0</xdr:rowOff>
                  </from>
                  <to>
                    <xdr:col>17</xdr:col>
                    <xdr:colOff>590550</xdr:colOff>
                    <xdr:row>250</xdr:row>
                    <xdr:rowOff>19050</xdr:rowOff>
                  </to>
                </anchor>
              </controlPr>
            </control>
          </mc:Choice>
        </mc:AlternateContent>
        <mc:AlternateContent xmlns:mc="http://schemas.openxmlformats.org/markup-compatibility/2006">
          <mc:Choice Requires="x14">
            <control shapeId="7235" r:id="rId146" name="Group Box 1091">
              <controlPr defaultSize="0" autoFill="0" autoPict="0">
                <anchor moveWithCells="1">
                  <from>
                    <xdr:col>7</xdr:col>
                    <xdr:colOff>647700</xdr:colOff>
                    <xdr:row>247</xdr:row>
                    <xdr:rowOff>133350</xdr:rowOff>
                  </from>
                  <to>
                    <xdr:col>13</xdr:col>
                    <xdr:colOff>66675</xdr:colOff>
                    <xdr:row>251</xdr:row>
                    <xdr:rowOff>57150</xdr:rowOff>
                  </to>
                </anchor>
              </controlPr>
            </control>
          </mc:Choice>
        </mc:AlternateContent>
        <mc:AlternateContent xmlns:mc="http://schemas.openxmlformats.org/markup-compatibility/2006">
          <mc:Choice Requires="x14">
            <control shapeId="7236" r:id="rId147" name="Group Box 1092">
              <controlPr defaultSize="0" autoFill="0" autoPict="0">
                <anchor moveWithCells="1">
                  <from>
                    <xdr:col>13</xdr:col>
                    <xdr:colOff>638175</xdr:colOff>
                    <xdr:row>247</xdr:row>
                    <xdr:rowOff>133350</xdr:rowOff>
                  </from>
                  <to>
                    <xdr:col>19</xdr:col>
                    <xdr:colOff>57150</xdr:colOff>
                    <xdr:row>251</xdr:row>
                    <xdr:rowOff>57150</xdr:rowOff>
                  </to>
                </anchor>
              </controlPr>
            </control>
          </mc:Choice>
        </mc:AlternateContent>
        <mc:AlternateContent xmlns:mc="http://schemas.openxmlformats.org/markup-compatibility/2006">
          <mc:Choice Requires="x14">
            <control shapeId="7267" r:id="rId148" name="Group Box 1123">
              <controlPr defaultSize="0" autoFill="0" autoPict="0">
                <anchor moveWithCells="1">
                  <from>
                    <xdr:col>1</xdr:col>
                    <xdr:colOff>190500</xdr:colOff>
                    <xdr:row>264</xdr:row>
                    <xdr:rowOff>123825</xdr:rowOff>
                  </from>
                  <to>
                    <xdr:col>7</xdr:col>
                    <xdr:colOff>38100</xdr:colOff>
                    <xdr:row>268</xdr:row>
                    <xdr:rowOff>47625</xdr:rowOff>
                  </to>
                </anchor>
              </controlPr>
            </control>
          </mc:Choice>
        </mc:AlternateContent>
        <mc:AlternateContent xmlns:mc="http://schemas.openxmlformats.org/markup-compatibility/2006">
          <mc:Choice Requires="x14">
            <control shapeId="7268" r:id="rId149" name="Group Box 1124">
              <controlPr defaultSize="0" autoFill="0" autoPict="0">
                <anchor moveWithCells="1">
                  <from>
                    <xdr:col>7</xdr:col>
                    <xdr:colOff>638175</xdr:colOff>
                    <xdr:row>264</xdr:row>
                    <xdr:rowOff>114300</xdr:rowOff>
                  </from>
                  <to>
                    <xdr:col>13</xdr:col>
                    <xdr:colOff>57150</xdr:colOff>
                    <xdr:row>268</xdr:row>
                    <xdr:rowOff>38100</xdr:rowOff>
                  </to>
                </anchor>
              </controlPr>
            </control>
          </mc:Choice>
        </mc:AlternateContent>
        <mc:AlternateContent xmlns:mc="http://schemas.openxmlformats.org/markup-compatibility/2006">
          <mc:Choice Requires="x14">
            <control shapeId="7269" r:id="rId150" name="Group Box 1125">
              <controlPr defaultSize="0" autoFill="0" autoPict="0">
                <anchor moveWithCells="1">
                  <from>
                    <xdr:col>13</xdr:col>
                    <xdr:colOff>628650</xdr:colOff>
                    <xdr:row>264</xdr:row>
                    <xdr:rowOff>114300</xdr:rowOff>
                  </from>
                  <to>
                    <xdr:col>19</xdr:col>
                    <xdr:colOff>47625</xdr:colOff>
                    <xdr:row>268</xdr:row>
                    <xdr:rowOff>38100</xdr:rowOff>
                  </to>
                </anchor>
              </controlPr>
            </control>
          </mc:Choice>
        </mc:AlternateContent>
        <mc:AlternateContent xmlns:mc="http://schemas.openxmlformats.org/markup-compatibility/2006">
          <mc:Choice Requires="x14">
            <control shapeId="7270" r:id="rId151" name="Option Button 1126">
              <controlPr defaultSize="0" autoFill="0" autoLine="0" autoPict="0">
                <anchor moveWithCells="1">
                  <from>
                    <xdr:col>3</xdr:col>
                    <xdr:colOff>95250</xdr:colOff>
                    <xdr:row>265</xdr:row>
                    <xdr:rowOff>152400</xdr:rowOff>
                  </from>
                  <to>
                    <xdr:col>3</xdr:col>
                    <xdr:colOff>276225</xdr:colOff>
                    <xdr:row>267</xdr:row>
                    <xdr:rowOff>9525</xdr:rowOff>
                  </to>
                </anchor>
              </controlPr>
            </control>
          </mc:Choice>
        </mc:AlternateContent>
        <mc:AlternateContent xmlns:mc="http://schemas.openxmlformats.org/markup-compatibility/2006">
          <mc:Choice Requires="x14">
            <control shapeId="7271" r:id="rId152" name="Option Button 1127">
              <controlPr defaultSize="0" autoFill="0" autoLine="0" autoPict="0">
                <anchor moveWithCells="1">
                  <from>
                    <xdr:col>3</xdr:col>
                    <xdr:colOff>276225</xdr:colOff>
                    <xdr:row>265</xdr:row>
                    <xdr:rowOff>152400</xdr:rowOff>
                  </from>
                  <to>
                    <xdr:col>3</xdr:col>
                    <xdr:colOff>457200</xdr:colOff>
                    <xdr:row>267</xdr:row>
                    <xdr:rowOff>9525</xdr:rowOff>
                  </to>
                </anchor>
              </controlPr>
            </control>
          </mc:Choice>
        </mc:AlternateContent>
        <mc:AlternateContent xmlns:mc="http://schemas.openxmlformats.org/markup-compatibility/2006">
          <mc:Choice Requires="x14">
            <control shapeId="7272" r:id="rId153" name="Option Button 1128">
              <controlPr defaultSize="0" autoFill="0" autoLine="0" autoPict="0">
                <anchor moveWithCells="1">
                  <from>
                    <xdr:col>3</xdr:col>
                    <xdr:colOff>457200</xdr:colOff>
                    <xdr:row>265</xdr:row>
                    <xdr:rowOff>152400</xdr:rowOff>
                  </from>
                  <to>
                    <xdr:col>3</xdr:col>
                    <xdr:colOff>638175</xdr:colOff>
                    <xdr:row>267</xdr:row>
                    <xdr:rowOff>9525</xdr:rowOff>
                  </to>
                </anchor>
              </controlPr>
            </control>
          </mc:Choice>
        </mc:AlternateContent>
        <mc:AlternateContent xmlns:mc="http://schemas.openxmlformats.org/markup-compatibility/2006">
          <mc:Choice Requires="x14">
            <control shapeId="7273" r:id="rId154" name="Option Button 1129">
              <controlPr defaultSize="0" autoFill="0" autoLine="0" autoPict="0">
                <anchor moveWithCells="1">
                  <from>
                    <xdr:col>3</xdr:col>
                    <xdr:colOff>647700</xdr:colOff>
                    <xdr:row>265</xdr:row>
                    <xdr:rowOff>152400</xdr:rowOff>
                  </from>
                  <to>
                    <xdr:col>4</xdr:col>
                    <xdr:colOff>161925</xdr:colOff>
                    <xdr:row>267</xdr:row>
                    <xdr:rowOff>9525</xdr:rowOff>
                  </to>
                </anchor>
              </controlPr>
            </control>
          </mc:Choice>
        </mc:AlternateContent>
        <mc:AlternateContent xmlns:mc="http://schemas.openxmlformats.org/markup-compatibility/2006">
          <mc:Choice Requires="x14">
            <control shapeId="7274" r:id="rId155" name="Option Button 1130">
              <controlPr defaultSize="0" autoFill="0" autoLine="0" autoPict="0">
                <anchor moveWithCells="1">
                  <from>
                    <xdr:col>4</xdr:col>
                    <xdr:colOff>161925</xdr:colOff>
                    <xdr:row>265</xdr:row>
                    <xdr:rowOff>152400</xdr:rowOff>
                  </from>
                  <to>
                    <xdr:col>4</xdr:col>
                    <xdr:colOff>342900</xdr:colOff>
                    <xdr:row>267</xdr:row>
                    <xdr:rowOff>9525</xdr:rowOff>
                  </to>
                </anchor>
              </controlPr>
            </control>
          </mc:Choice>
        </mc:AlternateContent>
        <mc:AlternateContent xmlns:mc="http://schemas.openxmlformats.org/markup-compatibility/2006">
          <mc:Choice Requires="x14">
            <control shapeId="7275" r:id="rId156" name="Option Button 1131">
              <controlPr defaultSize="0" autoFill="0" autoLine="0" autoPict="0">
                <anchor moveWithCells="1">
                  <from>
                    <xdr:col>4</xdr:col>
                    <xdr:colOff>342900</xdr:colOff>
                    <xdr:row>265</xdr:row>
                    <xdr:rowOff>152400</xdr:rowOff>
                  </from>
                  <to>
                    <xdr:col>4</xdr:col>
                    <xdr:colOff>523875</xdr:colOff>
                    <xdr:row>267</xdr:row>
                    <xdr:rowOff>9525</xdr:rowOff>
                  </to>
                </anchor>
              </controlPr>
            </control>
          </mc:Choice>
        </mc:AlternateContent>
        <mc:AlternateContent xmlns:mc="http://schemas.openxmlformats.org/markup-compatibility/2006">
          <mc:Choice Requires="x14">
            <control shapeId="7276" r:id="rId157" name="Option Button 1132">
              <controlPr defaultSize="0" autoFill="0" autoLine="0" autoPict="0">
                <anchor moveWithCells="1">
                  <from>
                    <xdr:col>4</xdr:col>
                    <xdr:colOff>523875</xdr:colOff>
                    <xdr:row>265</xdr:row>
                    <xdr:rowOff>152400</xdr:rowOff>
                  </from>
                  <to>
                    <xdr:col>5</xdr:col>
                    <xdr:colOff>38100</xdr:colOff>
                    <xdr:row>267</xdr:row>
                    <xdr:rowOff>9525</xdr:rowOff>
                  </to>
                </anchor>
              </controlPr>
            </control>
          </mc:Choice>
        </mc:AlternateContent>
        <mc:AlternateContent xmlns:mc="http://schemas.openxmlformats.org/markup-compatibility/2006">
          <mc:Choice Requires="x14">
            <control shapeId="7277" r:id="rId158" name="Option Button 1133">
              <controlPr defaultSize="0" autoFill="0" autoLine="0" autoPict="0">
                <anchor moveWithCells="1">
                  <from>
                    <xdr:col>5</xdr:col>
                    <xdr:colOff>47625</xdr:colOff>
                    <xdr:row>265</xdr:row>
                    <xdr:rowOff>152400</xdr:rowOff>
                  </from>
                  <to>
                    <xdr:col>5</xdr:col>
                    <xdr:colOff>228600</xdr:colOff>
                    <xdr:row>267</xdr:row>
                    <xdr:rowOff>9525</xdr:rowOff>
                  </to>
                </anchor>
              </controlPr>
            </control>
          </mc:Choice>
        </mc:AlternateContent>
        <mc:AlternateContent xmlns:mc="http://schemas.openxmlformats.org/markup-compatibility/2006">
          <mc:Choice Requires="x14">
            <control shapeId="7278" r:id="rId159" name="Option Button 1134">
              <controlPr defaultSize="0" autoFill="0" autoLine="0" autoPict="0">
                <anchor moveWithCells="1">
                  <from>
                    <xdr:col>5</xdr:col>
                    <xdr:colOff>228600</xdr:colOff>
                    <xdr:row>265</xdr:row>
                    <xdr:rowOff>152400</xdr:rowOff>
                  </from>
                  <to>
                    <xdr:col>5</xdr:col>
                    <xdr:colOff>409575</xdr:colOff>
                    <xdr:row>267</xdr:row>
                    <xdr:rowOff>9525</xdr:rowOff>
                  </to>
                </anchor>
              </controlPr>
            </control>
          </mc:Choice>
        </mc:AlternateContent>
        <mc:AlternateContent xmlns:mc="http://schemas.openxmlformats.org/markup-compatibility/2006">
          <mc:Choice Requires="x14">
            <control shapeId="7279" r:id="rId160" name="Option Button 1135">
              <controlPr defaultSize="0" autoFill="0" autoLine="0" autoPict="0">
                <anchor moveWithCells="1">
                  <from>
                    <xdr:col>5</xdr:col>
                    <xdr:colOff>409575</xdr:colOff>
                    <xdr:row>265</xdr:row>
                    <xdr:rowOff>152400</xdr:rowOff>
                  </from>
                  <to>
                    <xdr:col>5</xdr:col>
                    <xdr:colOff>590550</xdr:colOff>
                    <xdr:row>267</xdr:row>
                    <xdr:rowOff>9525</xdr:rowOff>
                  </to>
                </anchor>
              </controlPr>
            </control>
          </mc:Choice>
        </mc:AlternateContent>
        <mc:AlternateContent xmlns:mc="http://schemas.openxmlformats.org/markup-compatibility/2006">
          <mc:Choice Requires="x14">
            <control shapeId="7280" r:id="rId161" name="Option Button 1136">
              <controlPr defaultSize="0" autoFill="0" autoLine="0" autoPict="0">
                <anchor moveWithCells="1">
                  <from>
                    <xdr:col>9</xdr:col>
                    <xdr:colOff>104775</xdr:colOff>
                    <xdr:row>265</xdr:row>
                    <xdr:rowOff>152400</xdr:rowOff>
                  </from>
                  <to>
                    <xdr:col>9</xdr:col>
                    <xdr:colOff>285750</xdr:colOff>
                    <xdr:row>267</xdr:row>
                    <xdr:rowOff>9525</xdr:rowOff>
                  </to>
                </anchor>
              </controlPr>
            </control>
          </mc:Choice>
        </mc:AlternateContent>
        <mc:AlternateContent xmlns:mc="http://schemas.openxmlformats.org/markup-compatibility/2006">
          <mc:Choice Requires="x14">
            <control shapeId="7281" r:id="rId162" name="Option Button 1137">
              <controlPr defaultSize="0" autoFill="0" autoLine="0" autoPict="0">
                <anchor moveWithCells="1">
                  <from>
                    <xdr:col>9</xdr:col>
                    <xdr:colOff>285750</xdr:colOff>
                    <xdr:row>265</xdr:row>
                    <xdr:rowOff>152400</xdr:rowOff>
                  </from>
                  <to>
                    <xdr:col>9</xdr:col>
                    <xdr:colOff>466725</xdr:colOff>
                    <xdr:row>267</xdr:row>
                    <xdr:rowOff>9525</xdr:rowOff>
                  </to>
                </anchor>
              </controlPr>
            </control>
          </mc:Choice>
        </mc:AlternateContent>
        <mc:AlternateContent xmlns:mc="http://schemas.openxmlformats.org/markup-compatibility/2006">
          <mc:Choice Requires="x14">
            <control shapeId="7282" r:id="rId163" name="Option Button 1138">
              <controlPr defaultSize="0" autoFill="0" autoLine="0" autoPict="0">
                <anchor moveWithCells="1">
                  <from>
                    <xdr:col>9</xdr:col>
                    <xdr:colOff>466725</xdr:colOff>
                    <xdr:row>265</xdr:row>
                    <xdr:rowOff>152400</xdr:rowOff>
                  </from>
                  <to>
                    <xdr:col>9</xdr:col>
                    <xdr:colOff>647700</xdr:colOff>
                    <xdr:row>267</xdr:row>
                    <xdr:rowOff>9525</xdr:rowOff>
                  </to>
                </anchor>
              </controlPr>
            </control>
          </mc:Choice>
        </mc:AlternateContent>
        <mc:AlternateContent xmlns:mc="http://schemas.openxmlformats.org/markup-compatibility/2006">
          <mc:Choice Requires="x14">
            <control shapeId="7283" r:id="rId164" name="Option Button 1139">
              <controlPr defaultSize="0" autoFill="0" autoLine="0" autoPict="0">
                <anchor moveWithCells="1">
                  <from>
                    <xdr:col>9</xdr:col>
                    <xdr:colOff>657225</xdr:colOff>
                    <xdr:row>265</xdr:row>
                    <xdr:rowOff>152400</xdr:rowOff>
                  </from>
                  <to>
                    <xdr:col>10</xdr:col>
                    <xdr:colOff>171450</xdr:colOff>
                    <xdr:row>267</xdr:row>
                    <xdr:rowOff>9525</xdr:rowOff>
                  </to>
                </anchor>
              </controlPr>
            </control>
          </mc:Choice>
        </mc:AlternateContent>
        <mc:AlternateContent xmlns:mc="http://schemas.openxmlformats.org/markup-compatibility/2006">
          <mc:Choice Requires="x14">
            <control shapeId="7284" r:id="rId165" name="Option Button 1140">
              <controlPr defaultSize="0" autoFill="0" autoLine="0" autoPict="0">
                <anchor moveWithCells="1">
                  <from>
                    <xdr:col>10</xdr:col>
                    <xdr:colOff>171450</xdr:colOff>
                    <xdr:row>265</xdr:row>
                    <xdr:rowOff>152400</xdr:rowOff>
                  </from>
                  <to>
                    <xdr:col>10</xdr:col>
                    <xdr:colOff>352425</xdr:colOff>
                    <xdr:row>267</xdr:row>
                    <xdr:rowOff>9525</xdr:rowOff>
                  </to>
                </anchor>
              </controlPr>
            </control>
          </mc:Choice>
        </mc:AlternateContent>
        <mc:AlternateContent xmlns:mc="http://schemas.openxmlformats.org/markup-compatibility/2006">
          <mc:Choice Requires="x14">
            <control shapeId="7285" r:id="rId166" name="Option Button 1141">
              <controlPr defaultSize="0" autoFill="0" autoLine="0" autoPict="0">
                <anchor moveWithCells="1">
                  <from>
                    <xdr:col>10</xdr:col>
                    <xdr:colOff>352425</xdr:colOff>
                    <xdr:row>265</xdr:row>
                    <xdr:rowOff>152400</xdr:rowOff>
                  </from>
                  <to>
                    <xdr:col>10</xdr:col>
                    <xdr:colOff>533400</xdr:colOff>
                    <xdr:row>267</xdr:row>
                    <xdr:rowOff>9525</xdr:rowOff>
                  </to>
                </anchor>
              </controlPr>
            </control>
          </mc:Choice>
        </mc:AlternateContent>
        <mc:AlternateContent xmlns:mc="http://schemas.openxmlformats.org/markup-compatibility/2006">
          <mc:Choice Requires="x14">
            <control shapeId="7286" r:id="rId167" name="Option Button 1142">
              <controlPr defaultSize="0" autoFill="0" autoLine="0" autoPict="0">
                <anchor moveWithCells="1">
                  <from>
                    <xdr:col>10</xdr:col>
                    <xdr:colOff>533400</xdr:colOff>
                    <xdr:row>265</xdr:row>
                    <xdr:rowOff>152400</xdr:rowOff>
                  </from>
                  <to>
                    <xdr:col>11</xdr:col>
                    <xdr:colOff>47625</xdr:colOff>
                    <xdr:row>267</xdr:row>
                    <xdr:rowOff>9525</xdr:rowOff>
                  </to>
                </anchor>
              </controlPr>
            </control>
          </mc:Choice>
        </mc:AlternateContent>
        <mc:AlternateContent xmlns:mc="http://schemas.openxmlformats.org/markup-compatibility/2006">
          <mc:Choice Requires="x14">
            <control shapeId="7287" r:id="rId168" name="Option Button 1143">
              <controlPr defaultSize="0" autoFill="0" autoLine="0" autoPict="0">
                <anchor moveWithCells="1">
                  <from>
                    <xdr:col>11</xdr:col>
                    <xdr:colOff>57150</xdr:colOff>
                    <xdr:row>265</xdr:row>
                    <xdr:rowOff>152400</xdr:rowOff>
                  </from>
                  <to>
                    <xdr:col>11</xdr:col>
                    <xdr:colOff>238125</xdr:colOff>
                    <xdr:row>267</xdr:row>
                    <xdr:rowOff>9525</xdr:rowOff>
                  </to>
                </anchor>
              </controlPr>
            </control>
          </mc:Choice>
        </mc:AlternateContent>
        <mc:AlternateContent xmlns:mc="http://schemas.openxmlformats.org/markup-compatibility/2006">
          <mc:Choice Requires="x14">
            <control shapeId="7288" r:id="rId169" name="Option Button 1144">
              <controlPr defaultSize="0" autoFill="0" autoLine="0" autoPict="0">
                <anchor moveWithCells="1">
                  <from>
                    <xdr:col>11</xdr:col>
                    <xdr:colOff>238125</xdr:colOff>
                    <xdr:row>265</xdr:row>
                    <xdr:rowOff>152400</xdr:rowOff>
                  </from>
                  <to>
                    <xdr:col>11</xdr:col>
                    <xdr:colOff>419100</xdr:colOff>
                    <xdr:row>267</xdr:row>
                    <xdr:rowOff>9525</xdr:rowOff>
                  </to>
                </anchor>
              </controlPr>
            </control>
          </mc:Choice>
        </mc:AlternateContent>
        <mc:AlternateContent xmlns:mc="http://schemas.openxmlformats.org/markup-compatibility/2006">
          <mc:Choice Requires="x14">
            <control shapeId="7289" r:id="rId170" name="Option Button 1145">
              <controlPr defaultSize="0" autoFill="0" autoLine="0" autoPict="0">
                <anchor moveWithCells="1">
                  <from>
                    <xdr:col>11</xdr:col>
                    <xdr:colOff>419100</xdr:colOff>
                    <xdr:row>265</xdr:row>
                    <xdr:rowOff>152400</xdr:rowOff>
                  </from>
                  <to>
                    <xdr:col>11</xdr:col>
                    <xdr:colOff>600075</xdr:colOff>
                    <xdr:row>267</xdr:row>
                    <xdr:rowOff>9525</xdr:rowOff>
                  </to>
                </anchor>
              </controlPr>
            </control>
          </mc:Choice>
        </mc:AlternateContent>
        <mc:AlternateContent xmlns:mc="http://schemas.openxmlformats.org/markup-compatibility/2006">
          <mc:Choice Requires="x14">
            <control shapeId="7290" r:id="rId171" name="Option Button 1146">
              <controlPr defaultSize="0" autoFill="0" autoLine="0" autoPict="0">
                <anchor moveWithCells="1">
                  <from>
                    <xdr:col>15</xdr:col>
                    <xdr:colOff>95250</xdr:colOff>
                    <xdr:row>265</xdr:row>
                    <xdr:rowOff>152400</xdr:rowOff>
                  </from>
                  <to>
                    <xdr:col>15</xdr:col>
                    <xdr:colOff>276225</xdr:colOff>
                    <xdr:row>267</xdr:row>
                    <xdr:rowOff>9525</xdr:rowOff>
                  </to>
                </anchor>
              </controlPr>
            </control>
          </mc:Choice>
        </mc:AlternateContent>
        <mc:AlternateContent xmlns:mc="http://schemas.openxmlformats.org/markup-compatibility/2006">
          <mc:Choice Requires="x14">
            <control shapeId="7291" r:id="rId172" name="Option Button 1147">
              <controlPr defaultSize="0" autoFill="0" autoLine="0" autoPict="0">
                <anchor moveWithCells="1">
                  <from>
                    <xdr:col>15</xdr:col>
                    <xdr:colOff>276225</xdr:colOff>
                    <xdr:row>265</xdr:row>
                    <xdr:rowOff>152400</xdr:rowOff>
                  </from>
                  <to>
                    <xdr:col>15</xdr:col>
                    <xdr:colOff>457200</xdr:colOff>
                    <xdr:row>267</xdr:row>
                    <xdr:rowOff>9525</xdr:rowOff>
                  </to>
                </anchor>
              </controlPr>
            </control>
          </mc:Choice>
        </mc:AlternateContent>
        <mc:AlternateContent xmlns:mc="http://schemas.openxmlformats.org/markup-compatibility/2006">
          <mc:Choice Requires="x14">
            <control shapeId="7292" r:id="rId173" name="Option Button 1148">
              <controlPr defaultSize="0" autoFill="0" autoLine="0" autoPict="0">
                <anchor moveWithCells="1">
                  <from>
                    <xdr:col>15</xdr:col>
                    <xdr:colOff>457200</xdr:colOff>
                    <xdr:row>265</xdr:row>
                    <xdr:rowOff>152400</xdr:rowOff>
                  </from>
                  <to>
                    <xdr:col>15</xdr:col>
                    <xdr:colOff>638175</xdr:colOff>
                    <xdr:row>267</xdr:row>
                    <xdr:rowOff>9525</xdr:rowOff>
                  </to>
                </anchor>
              </controlPr>
            </control>
          </mc:Choice>
        </mc:AlternateContent>
        <mc:AlternateContent xmlns:mc="http://schemas.openxmlformats.org/markup-compatibility/2006">
          <mc:Choice Requires="x14">
            <control shapeId="7293" r:id="rId174" name="Option Button 1149">
              <controlPr defaultSize="0" autoFill="0" autoLine="0" autoPict="0">
                <anchor moveWithCells="1">
                  <from>
                    <xdr:col>15</xdr:col>
                    <xdr:colOff>647700</xdr:colOff>
                    <xdr:row>265</xdr:row>
                    <xdr:rowOff>152400</xdr:rowOff>
                  </from>
                  <to>
                    <xdr:col>16</xdr:col>
                    <xdr:colOff>161925</xdr:colOff>
                    <xdr:row>267</xdr:row>
                    <xdr:rowOff>9525</xdr:rowOff>
                  </to>
                </anchor>
              </controlPr>
            </control>
          </mc:Choice>
        </mc:AlternateContent>
        <mc:AlternateContent xmlns:mc="http://schemas.openxmlformats.org/markup-compatibility/2006">
          <mc:Choice Requires="x14">
            <control shapeId="7294" r:id="rId175" name="Option Button 1150">
              <controlPr defaultSize="0" autoFill="0" autoLine="0" autoPict="0">
                <anchor moveWithCells="1">
                  <from>
                    <xdr:col>16</xdr:col>
                    <xdr:colOff>161925</xdr:colOff>
                    <xdr:row>265</xdr:row>
                    <xdr:rowOff>152400</xdr:rowOff>
                  </from>
                  <to>
                    <xdr:col>16</xdr:col>
                    <xdr:colOff>342900</xdr:colOff>
                    <xdr:row>267</xdr:row>
                    <xdr:rowOff>9525</xdr:rowOff>
                  </to>
                </anchor>
              </controlPr>
            </control>
          </mc:Choice>
        </mc:AlternateContent>
        <mc:AlternateContent xmlns:mc="http://schemas.openxmlformats.org/markup-compatibility/2006">
          <mc:Choice Requires="x14">
            <control shapeId="7295" r:id="rId176" name="Option Button 1151">
              <controlPr defaultSize="0" autoFill="0" autoLine="0" autoPict="0">
                <anchor moveWithCells="1">
                  <from>
                    <xdr:col>16</xdr:col>
                    <xdr:colOff>342900</xdr:colOff>
                    <xdr:row>265</xdr:row>
                    <xdr:rowOff>152400</xdr:rowOff>
                  </from>
                  <to>
                    <xdr:col>16</xdr:col>
                    <xdr:colOff>523875</xdr:colOff>
                    <xdr:row>267</xdr:row>
                    <xdr:rowOff>9525</xdr:rowOff>
                  </to>
                </anchor>
              </controlPr>
            </control>
          </mc:Choice>
        </mc:AlternateContent>
        <mc:AlternateContent xmlns:mc="http://schemas.openxmlformats.org/markup-compatibility/2006">
          <mc:Choice Requires="x14">
            <control shapeId="7296" r:id="rId177" name="Option Button 1152">
              <controlPr defaultSize="0" autoFill="0" autoLine="0" autoPict="0">
                <anchor moveWithCells="1">
                  <from>
                    <xdr:col>16</xdr:col>
                    <xdr:colOff>523875</xdr:colOff>
                    <xdr:row>265</xdr:row>
                    <xdr:rowOff>152400</xdr:rowOff>
                  </from>
                  <to>
                    <xdr:col>17</xdr:col>
                    <xdr:colOff>38100</xdr:colOff>
                    <xdr:row>267</xdr:row>
                    <xdr:rowOff>9525</xdr:rowOff>
                  </to>
                </anchor>
              </controlPr>
            </control>
          </mc:Choice>
        </mc:AlternateContent>
        <mc:AlternateContent xmlns:mc="http://schemas.openxmlformats.org/markup-compatibility/2006">
          <mc:Choice Requires="x14">
            <control shapeId="7297" r:id="rId178" name="Option Button 1153">
              <controlPr defaultSize="0" autoFill="0" autoLine="0" autoPict="0">
                <anchor moveWithCells="1">
                  <from>
                    <xdr:col>17</xdr:col>
                    <xdr:colOff>47625</xdr:colOff>
                    <xdr:row>265</xdr:row>
                    <xdr:rowOff>152400</xdr:rowOff>
                  </from>
                  <to>
                    <xdr:col>17</xdr:col>
                    <xdr:colOff>228600</xdr:colOff>
                    <xdr:row>267</xdr:row>
                    <xdr:rowOff>9525</xdr:rowOff>
                  </to>
                </anchor>
              </controlPr>
            </control>
          </mc:Choice>
        </mc:AlternateContent>
        <mc:AlternateContent xmlns:mc="http://schemas.openxmlformats.org/markup-compatibility/2006">
          <mc:Choice Requires="x14">
            <control shapeId="7298" r:id="rId179" name="Option Button 1154">
              <controlPr defaultSize="0" autoFill="0" autoLine="0" autoPict="0">
                <anchor moveWithCells="1">
                  <from>
                    <xdr:col>17</xdr:col>
                    <xdr:colOff>228600</xdr:colOff>
                    <xdr:row>265</xdr:row>
                    <xdr:rowOff>152400</xdr:rowOff>
                  </from>
                  <to>
                    <xdr:col>17</xdr:col>
                    <xdr:colOff>409575</xdr:colOff>
                    <xdr:row>267</xdr:row>
                    <xdr:rowOff>9525</xdr:rowOff>
                  </to>
                </anchor>
              </controlPr>
            </control>
          </mc:Choice>
        </mc:AlternateContent>
        <mc:AlternateContent xmlns:mc="http://schemas.openxmlformats.org/markup-compatibility/2006">
          <mc:Choice Requires="x14">
            <control shapeId="7299" r:id="rId180" name="Option Button 1155">
              <controlPr defaultSize="0" autoFill="0" autoLine="0" autoPict="0">
                <anchor moveWithCells="1">
                  <from>
                    <xdr:col>17</xdr:col>
                    <xdr:colOff>409575</xdr:colOff>
                    <xdr:row>265</xdr:row>
                    <xdr:rowOff>152400</xdr:rowOff>
                  </from>
                  <to>
                    <xdr:col>17</xdr:col>
                    <xdr:colOff>590550</xdr:colOff>
                    <xdr:row>267</xdr:row>
                    <xdr:rowOff>9525</xdr:rowOff>
                  </to>
                </anchor>
              </controlPr>
            </control>
          </mc:Choice>
        </mc:AlternateContent>
        <mc:AlternateContent xmlns:mc="http://schemas.openxmlformats.org/markup-compatibility/2006">
          <mc:Choice Requires="x14">
            <control shapeId="7304" r:id="rId181" name="Group Box 1160">
              <controlPr defaultSize="0" autoFill="0" autoPict="0">
                <anchor moveWithCells="1">
                  <from>
                    <xdr:col>1</xdr:col>
                    <xdr:colOff>171450</xdr:colOff>
                    <xdr:row>278</xdr:row>
                    <xdr:rowOff>123825</xdr:rowOff>
                  </from>
                  <to>
                    <xdr:col>8</xdr:col>
                    <xdr:colOff>76200</xdr:colOff>
                    <xdr:row>285</xdr:row>
                    <xdr:rowOff>66675</xdr:rowOff>
                  </to>
                </anchor>
              </controlPr>
            </control>
          </mc:Choice>
        </mc:AlternateContent>
        <mc:AlternateContent xmlns:mc="http://schemas.openxmlformats.org/markup-compatibility/2006">
          <mc:Choice Requires="x14">
            <control shapeId="7305" r:id="rId182" name="Group Box 1161">
              <controlPr defaultSize="0" autoFill="0" autoPict="0">
                <anchor moveWithCells="1">
                  <from>
                    <xdr:col>8</xdr:col>
                    <xdr:colOff>600075</xdr:colOff>
                    <xdr:row>278</xdr:row>
                    <xdr:rowOff>123825</xdr:rowOff>
                  </from>
                  <to>
                    <xdr:col>15</xdr:col>
                    <xdr:colOff>76200</xdr:colOff>
                    <xdr:row>285</xdr:row>
                    <xdr:rowOff>66675</xdr:rowOff>
                  </to>
                </anchor>
              </controlPr>
            </control>
          </mc:Choice>
        </mc:AlternateContent>
        <mc:AlternateContent xmlns:mc="http://schemas.openxmlformats.org/markup-compatibility/2006">
          <mc:Choice Requires="x14">
            <control shapeId="7306" r:id="rId183" name="Group Box 1162">
              <controlPr defaultSize="0" autoFill="0" autoPict="0">
                <anchor moveWithCells="1">
                  <from>
                    <xdr:col>15</xdr:col>
                    <xdr:colOff>600075</xdr:colOff>
                    <xdr:row>278</xdr:row>
                    <xdr:rowOff>123825</xdr:rowOff>
                  </from>
                  <to>
                    <xdr:col>22</xdr:col>
                    <xdr:colOff>76200</xdr:colOff>
                    <xdr:row>285</xdr:row>
                    <xdr:rowOff>66675</xdr:rowOff>
                  </to>
                </anchor>
              </controlPr>
            </control>
          </mc:Choice>
        </mc:AlternateContent>
        <mc:AlternateContent xmlns:mc="http://schemas.openxmlformats.org/markup-compatibility/2006">
          <mc:Choice Requires="x14">
            <control shapeId="7307" r:id="rId184" name="Option Button 1163">
              <controlPr defaultSize="0" autoFill="0" autoLine="0" autoPict="0">
                <anchor moveWithCells="1">
                  <from>
                    <xdr:col>3</xdr:col>
                    <xdr:colOff>447675</xdr:colOff>
                    <xdr:row>279</xdr:row>
                    <xdr:rowOff>152400</xdr:rowOff>
                  </from>
                  <to>
                    <xdr:col>3</xdr:col>
                    <xdr:colOff>628650</xdr:colOff>
                    <xdr:row>281</xdr:row>
                    <xdr:rowOff>9525</xdr:rowOff>
                  </to>
                </anchor>
              </controlPr>
            </control>
          </mc:Choice>
        </mc:AlternateContent>
        <mc:AlternateContent xmlns:mc="http://schemas.openxmlformats.org/markup-compatibility/2006">
          <mc:Choice Requires="x14">
            <control shapeId="7308" r:id="rId185" name="Option Button 1164">
              <controlPr defaultSize="0" autoFill="0" autoLine="0" autoPict="0">
                <anchor moveWithCells="1">
                  <from>
                    <xdr:col>3</xdr:col>
                    <xdr:colOff>628650</xdr:colOff>
                    <xdr:row>279</xdr:row>
                    <xdr:rowOff>152400</xdr:rowOff>
                  </from>
                  <to>
                    <xdr:col>4</xdr:col>
                    <xdr:colOff>142875</xdr:colOff>
                    <xdr:row>281</xdr:row>
                    <xdr:rowOff>9525</xdr:rowOff>
                  </to>
                </anchor>
              </controlPr>
            </control>
          </mc:Choice>
        </mc:AlternateContent>
        <mc:AlternateContent xmlns:mc="http://schemas.openxmlformats.org/markup-compatibility/2006">
          <mc:Choice Requires="x14">
            <control shapeId="7309" r:id="rId186" name="Option Button 1165">
              <controlPr defaultSize="0" autoFill="0" autoLine="0" autoPict="0">
                <anchor moveWithCells="1">
                  <from>
                    <xdr:col>4</xdr:col>
                    <xdr:colOff>142875</xdr:colOff>
                    <xdr:row>279</xdr:row>
                    <xdr:rowOff>152400</xdr:rowOff>
                  </from>
                  <to>
                    <xdr:col>4</xdr:col>
                    <xdr:colOff>323850</xdr:colOff>
                    <xdr:row>281</xdr:row>
                    <xdr:rowOff>9525</xdr:rowOff>
                  </to>
                </anchor>
              </controlPr>
            </control>
          </mc:Choice>
        </mc:AlternateContent>
        <mc:AlternateContent xmlns:mc="http://schemas.openxmlformats.org/markup-compatibility/2006">
          <mc:Choice Requires="x14">
            <control shapeId="7310" r:id="rId187" name="Option Button 1166">
              <controlPr defaultSize="0" autoFill="0" autoLine="0" autoPict="0">
                <anchor moveWithCells="1">
                  <from>
                    <xdr:col>4</xdr:col>
                    <xdr:colOff>333375</xdr:colOff>
                    <xdr:row>279</xdr:row>
                    <xdr:rowOff>152400</xdr:rowOff>
                  </from>
                  <to>
                    <xdr:col>4</xdr:col>
                    <xdr:colOff>514350</xdr:colOff>
                    <xdr:row>281</xdr:row>
                    <xdr:rowOff>9525</xdr:rowOff>
                  </to>
                </anchor>
              </controlPr>
            </control>
          </mc:Choice>
        </mc:AlternateContent>
        <mc:AlternateContent xmlns:mc="http://schemas.openxmlformats.org/markup-compatibility/2006">
          <mc:Choice Requires="x14">
            <control shapeId="7311" r:id="rId188" name="Option Button 1167">
              <controlPr defaultSize="0" autoFill="0" autoLine="0" autoPict="0">
                <anchor moveWithCells="1">
                  <from>
                    <xdr:col>4</xdr:col>
                    <xdr:colOff>514350</xdr:colOff>
                    <xdr:row>279</xdr:row>
                    <xdr:rowOff>152400</xdr:rowOff>
                  </from>
                  <to>
                    <xdr:col>5</xdr:col>
                    <xdr:colOff>28575</xdr:colOff>
                    <xdr:row>281</xdr:row>
                    <xdr:rowOff>9525</xdr:rowOff>
                  </to>
                </anchor>
              </controlPr>
            </control>
          </mc:Choice>
        </mc:AlternateContent>
        <mc:AlternateContent xmlns:mc="http://schemas.openxmlformats.org/markup-compatibility/2006">
          <mc:Choice Requires="x14">
            <control shapeId="7312" r:id="rId189" name="Option Button 1168">
              <controlPr defaultSize="0" autoFill="0" autoLine="0" autoPict="0">
                <anchor moveWithCells="1">
                  <from>
                    <xdr:col>5</xdr:col>
                    <xdr:colOff>28575</xdr:colOff>
                    <xdr:row>279</xdr:row>
                    <xdr:rowOff>152400</xdr:rowOff>
                  </from>
                  <to>
                    <xdr:col>5</xdr:col>
                    <xdr:colOff>209550</xdr:colOff>
                    <xdr:row>281</xdr:row>
                    <xdr:rowOff>9525</xdr:rowOff>
                  </to>
                </anchor>
              </controlPr>
            </control>
          </mc:Choice>
        </mc:AlternateContent>
        <mc:AlternateContent xmlns:mc="http://schemas.openxmlformats.org/markup-compatibility/2006">
          <mc:Choice Requires="x14">
            <control shapeId="7313" r:id="rId190" name="Option Button 1169">
              <controlPr defaultSize="0" autoFill="0" autoLine="0" autoPict="0">
                <anchor moveWithCells="1">
                  <from>
                    <xdr:col>5</xdr:col>
                    <xdr:colOff>209550</xdr:colOff>
                    <xdr:row>279</xdr:row>
                    <xdr:rowOff>152400</xdr:rowOff>
                  </from>
                  <to>
                    <xdr:col>5</xdr:col>
                    <xdr:colOff>390525</xdr:colOff>
                    <xdr:row>281</xdr:row>
                    <xdr:rowOff>9525</xdr:rowOff>
                  </to>
                </anchor>
              </controlPr>
            </control>
          </mc:Choice>
        </mc:AlternateContent>
        <mc:AlternateContent xmlns:mc="http://schemas.openxmlformats.org/markup-compatibility/2006">
          <mc:Choice Requires="x14">
            <control shapeId="7314" r:id="rId191" name="Option Button 1170">
              <controlPr defaultSize="0" autoFill="0" autoLine="0" autoPict="0">
                <anchor moveWithCells="1">
                  <from>
                    <xdr:col>5</xdr:col>
                    <xdr:colOff>400050</xdr:colOff>
                    <xdr:row>279</xdr:row>
                    <xdr:rowOff>152400</xdr:rowOff>
                  </from>
                  <to>
                    <xdr:col>5</xdr:col>
                    <xdr:colOff>581025</xdr:colOff>
                    <xdr:row>281</xdr:row>
                    <xdr:rowOff>9525</xdr:rowOff>
                  </to>
                </anchor>
              </controlPr>
            </control>
          </mc:Choice>
        </mc:AlternateContent>
        <mc:AlternateContent xmlns:mc="http://schemas.openxmlformats.org/markup-compatibility/2006">
          <mc:Choice Requires="x14">
            <control shapeId="7315" r:id="rId192" name="Option Button 1171">
              <controlPr defaultSize="0" autoFill="0" autoLine="0" autoPict="0">
                <anchor moveWithCells="1">
                  <from>
                    <xdr:col>5</xdr:col>
                    <xdr:colOff>581025</xdr:colOff>
                    <xdr:row>279</xdr:row>
                    <xdr:rowOff>152400</xdr:rowOff>
                  </from>
                  <to>
                    <xdr:col>6</xdr:col>
                    <xdr:colOff>95250</xdr:colOff>
                    <xdr:row>281</xdr:row>
                    <xdr:rowOff>9525</xdr:rowOff>
                  </to>
                </anchor>
              </controlPr>
            </control>
          </mc:Choice>
        </mc:AlternateContent>
        <mc:AlternateContent xmlns:mc="http://schemas.openxmlformats.org/markup-compatibility/2006">
          <mc:Choice Requires="x14">
            <control shapeId="7316" r:id="rId193" name="Option Button 1172">
              <controlPr defaultSize="0" autoFill="0" autoLine="0" autoPict="0">
                <anchor moveWithCells="1">
                  <from>
                    <xdr:col>6</xdr:col>
                    <xdr:colOff>95250</xdr:colOff>
                    <xdr:row>279</xdr:row>
                    <xdr:rowOff>152400</xdr:rowOff>
                  </from>
                  <to>
                    <xdr:col>6</xdr:col>
                    <xdr:colOff>276225</xdr:colOff>
                    <xdr:row>281</xdr:row>
                    <xdr:rowOff>9525</xdr:rowOff>
                  </to>
                </anchor>
              </controlPr>
            </control>
          </mc:Choice>
        </mc:AlternateContent>
        <mc:AlternateContent xmlns:mc="http://schemas.openxmlformats.org/markup-compatibility/2006">
          <mc:Choice Requires="x14">
            <control shapeId="7337" r:id="rId194" name="Option Button 1193">
              <controlPr defaultSize="0" autoFill="0" autoLine="0" autoPict="0">
                <anchor moveWithCells="1">
                  <from>
                    <xdr:col>10</xdr:col>
                    <xdr:colOff>447675</xdr:colOff>
                    <xdr:row>279</xdr:row>
                    <xdr:rowOff>152400</xdr:rowOff>
                  </from>
                  <to>
                    <xdr:col>10</xdr:col>
                    <xdr:colOff>628650</xdr:colOff>
                    <xdr:row>281</xdr:row>
                    <xdr:rowOff>9525</xdr:rowOff>
                  </to>
                </anchor>
              </controlPr>
            </control>
          </mc:Choice>
        </mc:AlternateContent>
        <mc:AlternateContent xmlns:mc="http://schemas.openxmlformats.org/markup-compatibility/2006">
          <mc:Choice Requires="x14">
            <control shapeId="7338" r:id="rId195" name="Option Button 1194">
              <controlPr defaultSize="0" autoFill="0" autoLine="0" autoPict="0">
                <anchor moveWithCells="1">
                  <from>
                    <xdr:col>10</xdr:col>
                    <xdr:colOff>628650</xdr:colOff>
                    <xdr:row>279</xdr:row>
                    <xdr:rowOff>152400</xdr:rowOff>
                  </from>
                  <to>
                    <xdr:col>11</xdr:col>
                    <xdr:colOff>142875</xdr:colOff>
                    <xdr:row>281</xdr:row>
                    <xdr:rowOff>9525</xdr:rowOff>
                  </to>
                </anchor>
              </controlPr>
            </control>
          </mc:Choice>
        </mc:AlternateContent>
        <mc:AlternateContent xmlns:mc="http://schemas.openxmlformats.org/markup-compatibility/2006">
          <mc:Choice Requires="x14">
            <control shapeId="7339" r:id="rId196" name="Option Button 1195">
              <controlPr defaultSize="0" autoFill="0" autoLine="0" autoPict="0">
                <anchor moveWithCells="1">
                  <from>
                    <xdr:col>11</xdr:col>
                    <xdr:colOff>142875</xdr:colOff>
                    <xdr:row>279</xdr:row>
                    <xdr:rowOff>152400</xdr:rowOff>
                  </from>
                  <to>
                    <xdr:col>11</xdr:col>
                    <xdr:colOff>323850</xdr:colOff>
                    <xdr:row>281</xdr:row>
                    <xdr:rowOff>9525</xdr:rowOff>
                  </to>
                </anchor>
              </controlPr>
            </control>
          </mc:Choice>
        </mc:AlternateContent>
        <mc:AlternateContent xmlns:mc="http://schemas.openxmlformats.org/markup-compatibility/2006">
          <mc:Choice Requires="x14">
            <control shapeId="7340" r:id="rId197" name="Option Button 1196">
              <controlPr defaultSize="0" autoFill="0" autoLine="0" autoPict="0">
                <anchor moveWithCells="1">
                  <from>
                    <xdr:col>11</xdr:col>
                    <xdr:colOff>333375</xdr:colOff>
                    <xdr:row>279</xdr:row>
                    <xdr:rowOff>152400</xdr:rowOff>
                  </from>
                  <to>
                    <xdr:col>11</xdr:col>
                    <xdr:colOff>514350</xdr:colOff>
                    <xdr:row>281</xdr:row>
                    <xdr:rowOff>9525</xdr:rowOff>
                  </to>
                </anchor>
              </controlPr>
            </control>
          </mc:Choice>
        </mc:AlternateContent>
        <mc:AlternateContent xmlns:mc="http://schemas.openxmlformats.org/markup-compatibility/2006">
          <mc:Choice Requires="x14">
            <control shapeId="7341" r:id="rId198" name="Option Button 1197">
              <controlPr defaultSize="0" autoFill="0" autoLine="0" autoPict="0">
                <anchor moveWithCells="1">
                  <from>
                    <xdr:col>11</xdr:col>
                    <xdr:colOff>514350</xdr:colOff>
                    <xdr:row>279</xdr:row>
                    <xdr:rowOff>152400</xdr:rowOff>
                  </from>
                  <to>
                    <xdr:col>12</xdr:col>
                    <xdr:colOff>28575</xdr:colOff>
                    <xdr:row>281</xdr:row>
                    <xdr:rowOff>9525</xdr:rowOff>
                  </to>
                </anchor>
              </controlPr>
            </control>
          </mc:Choice>
        </mc:AlternateContent>
        <mc:AlternateContent xmlns:mc="http://schemas.openxmlformats.org/markup-compatibility/2006">
          <mc:Choice Requires="x14">
            <control shapeId="7342" r:id="rId199" name="Option Button 1198">
              <controlPr defaultSize="0" autoFill="0" autoLine="0" autoPict="0">
                <anchor moveWithCells="1">
                  <from>
                    <xdr:col>12</xdr:col>
                    <xdr:colOff>28575</xdr:colOff>
                    <xdr:row>279</xdr:row>
                    <xdr:rowOff>152400</xdr:rowOff>
                  </from>
                  <to>
                    <xdr:col>12</xdr:col>
                    <xdr:colOff>209550</xdr:colOff>
                    <xdr:row>281</xdr:row>
                    <xdr:rowOff>9525</xdr:rowOff>
                  </to>
                </anchor>
              </controlPr>
            </control>
          </mc:Choice>
        </mc:AlternateContent>
        <mc:AlternateContent xmlns:mc="http://schemas.openxmlformats.org/markup-compatibility/2006">
          <mc:Choice Requires="x14">
            <control shapeId="7343" r:id="rId200" name="Option Button 1199">
              <controlPr defaultSize="0" autoFill="0" autoLine="0" autoPict="0">
                <anchor moveWithCells="1">
                  <from>
                    <xdr:col>12</xdr:col>
                    <xdr:colOff>209550</xdr:colOff>
                    <xdr:row>279</xdr:row>
                    <xdr:rowOff>152400</xdr:rowOff>
                  </from>
                  <to>
                    <xdr:col>12</xdr:col>
                    <xdr:colOff>390525</xdr:colOff>
                    <xdr:row>281</xdr:row>
                    <xdr:rowOff>9525</xdr:rowOff>
                  </to>
                </anchor>
              </controlPr>
            </control>
          </mc:Choice>
        </mc:AlternateContent>
        <mc:AlternateContent xmlns:mc="http://schemas.openxmlformats.org/markup-compatibility/2006">
          <mc:Choice Requires="x14">
            <control shapeId="7344" r:id="rId201" name="Option Button 1200">
              <controlPr defaultSize="0" autoFill="0" autoLine="0" autoPict="0">
                <anchor moveWithCells="1">
                  <from>
                    <xdr:col>12</xdr:col>
                    <xdr:colOff>400050</xdr:colOff>
                    <xdr:row>279</xdr:row>
                    <xdr:rowOff>152400</xdr:rowOff>
                  </from>
                  <to>
                    <xdr:col>12</xdr:col>
                    <xdr:colOff>581025</xdr:colOff>
                    <xdr:row>281</xdr:row>
                    <xdr:rowOff>9525</xdr:rowOff>
                  </to>
                </anchor>
              </controlPr>
            </control>
          </mc:Choice>
        </mc:AlternateContent>
        <mc:AlternateContent xmlns:mc="http://schemas.openxmlformats.org/markup-compatibility/2006">
          <mc:Choice Requires="x14">
            <control shapeId="7345" r:id="rId202" name="Option Button 1201">
              <controlPr defaultSize="0" autoFill="0" autoLine="0" autoPict="0">
                <anchor moveWithCells="1">
                  <from>
                    <xdr:col>12</xdr:col>
                    <xdr:colOff>581025</xdr:colOff>
                    <xdr:row>279</xdr:row>
                    <xdr:rowOff>152400</xdr:rowOff>
                  </from>
                  <to>
                    <xdr:col>13</xdr:col>
                    <xdr:colOff>95250</xdr:colOff>
                    <xdr:row>281</xdr:row>
                    <xdr:rowOff>9525</xdr:rowOff>
                  </to>
                </anchor>
              </controlPr>
            </control>
          </mc:Choice>
        </mc:AlternateContent>
        <mc:AlternateContent xmlns:mc="http://schemas.openxmlformats.org/markup-compatibility/2006">
          <mc:Choice Requires="x14">
            <control shapeId="7346" r:id="rId203" name="Option Button 1202">
              <controlPr defaultSize="0" autoFill="0" autoLine="0" autoPict="0">
                <anchor moveWithCells="1">
                  <from>
                    <xdr:col>13</xdr:col>
                    <xdr:colOff>95250</xdr:colOff>
                    <xdr:row>279</xdr:row>
                    <xdr:rowOff>152400</xdr:rowOff>
                  </from>
                  <to>
                    <xdr:col>13</xdr:col>
                    <xdr:colOff>276225</xdr:colOff>
                    <xdr:row>281</xdr:row>
                    <xdr:rowOff>9525</xdr:rowOff>
                  </to>
                </anchor>
              </controlPr>
            </control>
          </mc:Choice>
        </mc:AlternateContent>
        <mc:AlternateContent xmlns:mc="http://schemas.openxmlformats.org/markup-compatibility/2006">
          <mc:Choice Requires="x14">
            <control shapeId="7347" r:id="rId204" name="Option Button 1203">
              <controlPr defaultSize="0" autoFill="0" autoLine="0" autoPict="0">
                <anchor moveWithCells="1">
                  <from>
                    <xdr:col>17</xdr:col>
                    <xdr:colOff>447675</xdr:colOff>
                    <xdr:row>279</xdr:row>
                    <xdr:rowOff>152400</xdr:rowOff>
                  </from>
                  <to>
                    <xdr:col>17</xdr:col>
                    <xdr:colOff>628650</xdr:colOff>
                    <xdr:row>281</xdr:row>
                    <xdr:rowOff>9525</xdr:rowOff>
                  </to>
                </anchor>
              </controlPr>
            </control>
          </mc:Choice>
        </mc:AlternateContent>
        <mc:AlternateContent xmlns:mc="http://schemas.openxmlformats.org/markup-compatibility/2006">
          <mc:Choice Requires="x14">
            <control shapeId="7348" r:id="rId205" name="Option Button 1204">
              <controlPr defaultSize="0" autoFill="0" autoLine="0" autoPict="0">
                <anchor moveWithCells="1">
                  <from>
                    <xdr:col>17</xdr:col>
                    <xdr:colOff>628650</xdr:colOff>
                    <xdr:row>279</xdr:row>
                    <xdr:rowOff>152400</xdr:rowOff>
                  </from>
                  <to>
                    <xdr:col>18</xdr:col>
                    <xdr:colOff>142875</xdr:colOff>
                    <xdr:row>281</xdr:row>
                    <xdr:rowOff>9525</xdr:rowOff>
                  </to>
                </anchor>
              </controlPr>
            </control>
          </mc:Choice>
        </mc:AlternateContent>
        <mc:AlternateContent xmlns:mc="http://schemas.openxmlformats.org/markup-compatibility/2006">
          <mc:Choice Requires="x14">
            <control shapeId="7349" r:id="rId206" name="Option Button 1205">
              <controlPr defaultSize="0" autoFill="0" autoLine="0" autoPict="0">
                <anchor moveWithCells="1">
                  <from>
                    <xdr:col>18</xdr:col>
                    <xdr:colOff>142875</xdr:colOff>
                    <xdr:row>279</xdr:row>
                    <xdr:rowOff>152400</xdr:rowOff>
                  </from>
                  <to>
                    <xdr:col>18</xdr:col>
                    <xdr:colOff>323850</xdr:colOff>
                    <xdr:row>281</xdr:row>
                    <xdr:rowOff>9525</xdr:rowOff>
                  </to>
                </anchor>
              </controlPr>
            </control>
          </mc:Choice>
        </mc:AlternateContent>
        <mc:AlternateContent xmlns:mc="http://schemas.openxmlformats.org/markup-compatibility/2006">
          <mc:Choice Requires="x14">
            <control shapeId="7350" r:id="rId207" name="Option Button 1206">
              <controlPr defaultSize="0" autoFill="0" autoLine="0" autoPict="0">
                <anchor moveWithCells="1">
                  <from>
                    <xdr:col>18</xdr:col>
                    <xdr:colOff>333375</xdr:colOff>
                    <xdr:row>279</xdr:row>
                    <xdr:rowOff>152400</xdr:rowOff>
                  </from>
                  <to>
                    <xdr:col>18</xdr:col>
                    <xdr:colOff>514350</xdr:colOff>
                    <xdr:row>281</xdr:row>
                    <xdr:rowOff>9525</xdr:rowOff>
                  </to>
                </anchor>
              </controlPr>
            </control>
          </mc:Choice>
        </mc:AlternateContent>
        <mc:AlternateContent xmlns:mc="http://schemas.openxmlformats.org/markup-compatibility/2006">
          <mc:Choice Requires="x14">
            <control shapeId="7351" r:id="rId208" name="Option Button 1207">
              <controlPr defaultSize="0" autoFill="0" autoLine="0" autoPict="0">
                <anchor moveWithCells="1">
                  <from>
                    <xdr:col>18</xdr:col>
                    <xdr:colOff>514350</xdr:colOff>
                    <xdr:row>279</xdr:row>
                    <xdr:rowOff>152400</xdr:rowOff>
                  </from>
                  <to>
                    <xdr:col>19</xdr:col>
                    <xdr:colOff>28575</xdr:colOff>
                    <xdr:row>281</xdr:row>
                    <xdr:rowOff>9525</xdr:rowOff>
                  </to>
                </anchor>
              </controlPr>
            </control>
          </mc:Choice>
        </mc:AlternateContent>
        <mc:AlternateContent xmlns:mc="http://schemas.openxmlformats.org/markup-compatibility/2006">
          <mc:Choice Requires="x14">
            <control shapeId="7352" r:id="rId209" name="Option Button 1208">
              <controlPr defaultSize="0" autoFill="0" autoLine="0" autoPict="0">
                <anchor moveWithCells="1">
                  <from>
                    <xdr:col>19</xdr:col>
                    <xdr:colOff>28575</xdr:colOff>
                    <xdr:row>279</xdr:row>
                    <xdr:rowOff>152400</xdr:rowOff>
                  </from>
                  <to>
                    <xdr:col>19</xdr:col>
                    <xdr:colOff>209550</xdr:colOff>
                    <xdr:row>281</xdr:row>
                    <xdr:rowOff>9525</xdr:rowOff>
                  </to>
                </anchor>
              </controlPr>
            </control>
          </mc:Choice>
        </mc:AlternateContent>
        <mc:AlternateContent xmlns:mc="http://schemas.openxmlformats.org/markup-compatibility/2006">
          <mc:Choice Requires="x14">
            <control shapeId="7353" r:id="rId210" name="Option Button 1209">
              <controlPr defaultSize="0" autoFill="0" autoLine="0" autoPict="0">
                <anchor moveWithCells="1">
                  <from>
                    <xdr:col>19</xdr:col>
                    <xdr:colOff>209550</xdr:colOff>
                    <xdr:row>279</xdr:row>
                    <xdr:rowOff>152400</xdr:rowOff>
                  </from>
                  <to>
                    <xdr:col>19</xdr:col>
                    <xdr:colOff>390525</xdr:colOff>
                    <xdr:row>281</xdr:row>
                    <xdr:rowOff>9525</xdr:rowOff>
                  </to>
                </anchor>
              </controlPr>
            </control>
          </mc:Choice>
        </mc:AlternateContent>
        <mc:AlternateContent xmlns:mc="http://schemas.openxmlformats.org/markup-compatibility/2006">
          <mc:Choice Requires="x14">
            <control shapeId="7354" r:id="rId211" name="Option Button 1210">
              <controlPr defaultSize="0" autoFill="0" autoLine="0" autoPict="0">
                <anchor moveWithCells="1">
                  <from>
                    <xdr:col>19</xdr:col>
                    <xdr:colOff>400050</xdr:colOff>
                    <xdr:row>279</xdr:row>
                    <xdr:rowOff>152400</xdr:rowOff>
                  </from>
                  <to>
                    <xdr:col>19</xdr:col>
                    <xdr:colOff>581025</xdr:colOff>
                    <xdr:row>281</xdr:row>
                    <xdr:rowOff>9525</xdr:rowOff>
                  </to>
                </anchor>
              </controlPr>
            </control>
          </mc:Choice>
        </mc:AlternateContent>
        <mc:AlternateContent xmlns:mc="http://schemas.openxmlformats.org/markup-compatibility/2006">
          <mc:Choice Requires="x14">
            <control shapeId="7355" r:id="rId212" name="Option Button 1211">
              <controlPr defaultSize="0" autoFill="0" autoLine="0" autoPict="0">
                <anchor moveWithCells="1">
                  <from>
                    <xdr:col>19</xdr:col>
                    <xdr:colOff>581025</xdr:colOff>
                    <xdr:row>279</xdr:row>
                    <xdr:rowOff>152400</xdr:rowOff>
                  </from>
                  <to>
                    <xdr:col>20</xdr:col>
                    <xdr:colOff>95250</xdr:colOff>
                    <xdr:row>281</xdr:row>
                    <xdr:rowOff>9525</xdr:rowOff>
                  </to>
                </anchor>
              </controlPr>
            </control>
          </mc:Choice>
        </mc:AlternateContent>
        <mc:AlternateContent xmlns:mc="http://schemas.openxmlformats.org/markup-compatibility/2006">
          <mc:Choice Requires="x14">
            <control shapeId="7356" r:id="rId213" name="Option Button 1212">
              <controlPr defaultSize="0" autoFill="0" autoLine="0" autoPict="0">
                <anchor moveWithCells="1">
                  <from>
                    <xdr:col>20</xdr:col>
                    <xdr:colOff>95250</xdr:colOff>
                    <xdr:row>279</xdr:row>
                    <xdr:rowOff>152400</xdr:rowOff>
                  </from>
                  <to>
                    <xdr:col>20</xdr:col>
                    <xdr:colOff>276225</xdr:colOff>
                    <xdr:row>281</xdr:row>
                    <xdr:rowOff>9525</xdr:rowOff>
                  </to>
                </anchor>
              </controlPr>
            </control>
          </mc:Choice>
        </mc:AlternateContent>
        <mc:AlternateContent xmlns:mc="http://schemas.openxmlformats.org/markup-compatibility/2006">
          <mc:Choice Requires="x14">
            <control shapeId="7357" r:id="rId214" name="Group Box 1213">
              <controlPr defaultSize="0" autoFill="0" autoPict="0">
                <anchor moveWithCells="1">
                  <from>
                    <xdr:col>1</xdr:col>
                    <xdr:colOff>171450</xdr:colOff>
                    <xdr:row>286</xdr:row>
                    <xdr:rowOff>123825</xdr:rowOff>
                  </from>
                  <to>
                    <xdr:col>8</xdr:col>
                    <xdr:colOff>76200</xdr:colOff>
                    <xdr:row>293</xdr:row>
                    <xdr:rowOff>66675</xdr:rowOff>
                  </to>
                </anchor>
              </controlPr>
            </control>
          </mc:Choice>
        </mc:AlternateContent>
        <mc:AlternateContent xmlns:mc="http://schemas.openxmlformats.org/markup-compatibility/2006">
          <mc:Choice Requires="x14">
            <control shapeId="7358" r:id="rId215" name="Group Box 1214">
              <controlPr defaultSize="0" autoFill="0" autoPict="0">
                <anchor moveWithCells="1">
                  <from>
                    <xdr:col>8</xdr:col>
                    <xdr:colOff>600075</xdr:colOff>
                    <xdr:row>286</xdr:row>
                    <xdr:rowOff>123825</xdr:rowOff>
                  </from>
                  <to>
                    <xdr:col>15</xdr:col>
                    <xdr:colOff>76200</xdr:colOff>
                    <xdr:row>293</xdr:row>
                    <xdr:rowOff>66675</xdr:rowOff>
                  </to>
                </anchor>
              </controlPr>
            </control>
          </mc:Choice>
        </mc:AlternateContent>
        <mc:AlternateContent xmlns:mc="http://schemas.openxmlformats.org/markup-compatibility/2006">
          <mc:Choice Requires="x14">
            <control shapeId="7359" r:id="rId216" name="Option Button 1215">
              <controlPr defaultSize="0" autoFill="0" autoLine="0" autoPict="0">
                <anchor moveWithCells="1">
                  <from>
                    <xdr:col>3</xdr:col>
                    <xdr:colOff>447675</xdr:colOff>
                    <xdr:row>287</xdr:row>
                    <xdr:rowOff>152400</xdr:rowOff>
                  </from>
                  <to>
                    <xdr:col>3</xdr:col>
                    <xdr:colOff>628650</xdr:colOff>
                    <xdr:row>289</xdr:row>
                    <xdr:rowOff>9525</xdr:rowOff>
                  </to>
                </anchor>
              </controlPr>
            </control>
          </mc:Choice>
        </mc:AlternateContent>
        <mc:AlternateContent xmlns:mc="http://schemas.openxmlformats.org/markup-compatibility/2006">
          <mc:Choice Requires="x14">
            <control shapeId="7360" r:id="rId217" name="Option Button 1216">
              <controlPr defaultSize="0" autoFill="0" autoLine="0" autoPict="0">
                <anchor moveWithCells="1">
                  <from>
                    <xdr:col>3</xdr:col>
                    <xdr:colOff>628650</xdr:colOff>
                    <xdr:row>287</xdr:row>
                    <xdr:rowOff>152400</xdr:rowOff>
                  </from>
                  <to>
                    <xdr:col>4</xdr:col>
                    <xdr:colOff>142875</xdr:colOff>
                    <xdr:row>289</xdr:row>
                    <xdr:rowOff>9525</xdr:rowOff>
                  </to>
                </anchor>
              </controlPr>
            </control>
          </mc:Choice>
        </mc:AlternateContent>
        <mc:AlternateContent xmlns:mc="http://schemas.openxmlformats.org/markup-compatibility/2006">
          <mc:Choice Requires="x14">
            <control shapeId="7361" r:id="rId218" name="Option Button 1217">
              <controlPr defaultSize="0" autoFill="0" autoLine="0" autoPict="0">
                <anchor moveWithCells="1">
                  <from>
                    <xdr:col>4</xdr:col>
                    <xdr:colOff>142875</xdr:colOff>
                    <xdr:row>287</xdr:row>
                    <xdr:rowOff>152400</xdr:rowOff>
                  </from>
                  <to>
                    <xdr:col>4</xdr:col>
                    <xdr:colOff>323850</xdr:colOff>
                    <xdr:row>289</xdr:row>
                    <xdr:rowOff>9525</xdr:rowOff>
                  </to>
                </anchor>
              </controlPr>
            </control>
          </mc:Choice>
        </mc:AlternateContent>
        <mc:AlternateContent xmlns:mc="http://schemas.openxmlformats.org/markup-compatibility/2006">
          <mc:Choice Requires="x14">
            <control shapeId="7362" r:id="rId219" name="Option Button 1218">
              <controlPr defaultSize="0" autoFill="0" autoLine="0" autoPict="0">
                <anchor moveWithCells="1">
                  <from>
                    <xdr:col>4</xdr:col>
                    <xdr:colOff>333375</xdr:colOff>
                    <xdr:row>287</xdr:row>
                    <xdr:rowOff>152400</xdr:rowOff>
                  </from>
                  <to>
                    <xdr:col>4</xdr:col>
                    <xdr:colOff>514350</xdr:colOff>
                    <xdr:row>289</xdr:row>
                    <xdr:rowOff>9525</xdr:rowOff>
                  </to>
                </anchor>
              </controlPr>
            </control>
          </mc:Choice>
        </mc:AlternateContent>
        <mc:AlternateContent xmlns:mc="http://schemas.openxmlformats.org/markup-compatibility/2006">
          <mc:Choice Requires="x14">
            <control shapeId="7363" r:id="rId220" name="Option Button 1219">
              <controlPr defaultSize="0" autoFill="0" autoLine="0" autoPict="0">
                <anchor moveWithCells="1">
                  <from>
                    <xdr:col>4</xdr:col>
                    <xdr:colOff>514350</xdr:colOff>
                    <xdr:row>287</xdr:row>
                    <xdr:rowOff>152400</xdr:rowOff>
                  </from>
                  <to>
                    <xdr:col>5</xdr:col>
                    <xdr:colOff>28575</xdr:colOff>
                    <xdr:row>289</xdr:row>
                    <xdr:rowOff>9525</xdr:rowOff>
                  </to>
                </anchor>
              </controlPr>
            </control>
          </mc:Choice>
        </mc:AlternateContent>
        <mc:AlternateContent xmlns:mc="http://schemas.openxmlformats.org/markup-compatibility/2006">
          <mc:Choice Requires="x14">
            <control shapeId="7364" r:id="rId221" name="Option Button 1220">
              <controlPr defaultSize="0" autoFill="0" autoLine="0" autoPict="0">
                <anchor moveWithCells="1">
                  <from>
                    <xdr:col>5</xdr:col>
                    <xdr:colOff>28575</xdr:colOff>
                    <xdr:row>287</xdr:row>
                    <xdr:rowOff>152400</xdr:rowOff>
                  </from>
                  <to>
                    <xdr:col>5</xdr:col>
                    <xdr:colOff>209550</xdr:colOff>
                    <xdr:row>289</xdr:row>
                    <xdr:rowOff>9525</xdr:rowOff>
                  </to>
                </anchor>
              </controlPr>
            </control>
          </mc:Choice>
        </mc:AlternateContent>
        <mc:AlternateContent xmlns:mc="http://schemas.openxmlformats.org/markup-compatibility/2006">
          <mc:Choice Requires="x14">
            <control shapeId="7365" r:id="rId222" name="Option Button 1221">
              <controlPr defaultSize="0" autoFill="0" autoLine="0" autoPict="0">
                <anchor moveWithCells="1">
                  <from>
                    <xdr:col>5</xdr:col>
                    <xdr:colOff>209550</xdr:colOff>
                    <xdr:row>287</xdr:row>
                    <xdr:rowOff>152400</xdr:rowOff>
                  </from>
                  <to>
                    <xdr:col>5</xdr:col>
                    <xdr:colOff>390525</xdr:colOff>
                    <xdr:row>289</xdr:row>
                    <xdr:rowOff>9525</xdr:rowOff>
                  </to>
                </anchor>
              </controlPr>
            </control>
          </mc:Choice>
        </mc:AlternateContent>
        <mc:AlternateContent xmlns:mc="http://schemas.openxmlformats.org/markup-compatibility/2006">
          <mc:Choice Requires="x14">
            <control shapeId="7366" r:id="rId223" name="Option Button 1222">
              <controlPr defaultSize="0" autoFill="0" autoLine="0" autoPict="0">
                <anchor moveWithCells="1">
                  <from>
                    <xdr:col>5</xdr:col>
                    <xdr:colOff>400050</xdr:colOff>
                    <xdr:row>287</xdr:row>
                    <xdr:rowOff>152400</xdr:rowOff>
                  </from>
                  <to>
                    <xdr:col>5</xdr:col>
                    <xdr:colOff>581025</xdr:colOff>
                    <xdr:row>289</xdr:row>
                    <xdr:rowOff>9525</xdr:rowOff>
                  </to>
                </anchor>
              </controlPr>
            </control>
          </mc:Choice>
        </mc:AlternateContent>
        <mc:AlternateContent xmlns:mc="http://schemas.openxmlformats.org/markup-compatibility/2006">
          <mc:Choice Requires="x14">
            <control shapeId="7367" r:id="rId224" name="Option Button 1223">
              <controlPr defaultSize="0" autoFill="0" autoLine="0" autoPict="0">
                <anchor moveWithCells="1">
                  <from>
                    <xdr:col>5</xdr:col>
                    <xdr:colOff>581025</xdr:colOff>
                    <xdr:row>287</xdr:row>
                    <xdr:rowOff>152400</xdr:rowOff>
                  </from>
                  <to>
                    <xdr:col>6</xdr:col>
                    <xdr:colOff>95250</xdr:colOff>
                    <xdr:row>289</xdr:row>
                    <xdr:rowOff>9525</xdr:rowOff>
                  </to>
                </anchor>
              </controlPr>
            </control>
          </mc:Choice>
        </mc:AlternateContent>
        <mc:AlternateContent xmlns:mc="http://schemas.openxmlformats.org/markup-compatibility/2006">
          <mc:Choice Requires="x14">
            <control shapeId="7368" r:id="rId225" name="Option Button 1224">
              <controlPr defaultSize="0" autoFill="0" autoLine="0" autoPict="0">
                <anchor moveWithCells="1">
                  <from>
                    <xdr:col>6</xdr:col>
                    <xdr:colOff>95250</xdr:colOff>
                    <xdr:row>287</xdr:row>
                    <xdr:rowOff>152400</xdr:rowOff>
                  </from>
                  <to>
                    <xdr:col>6</xdr:col>
                    <xdr:colOff>276225</xdr:colOff>
                    <xdr:row>289</xdr:row>
                    <xdr:rowOff>9525</xdr:rowOff>
                  </to>
                </anchor>
              </controlPr>
            </control>
          </mc:Choice>
        </mc:AlternateContent>
        <mc:AlternateContent xmlns:mc="http://schemas.openxmlformats.org/markup-compatibility/2006">
          <mc:Choice Requires="x14">
            <control shapeId="7369" r:id="rId226" name="Option Button 1225">
              <controlPr defaultSize="0" autoFill="0" autoLine="0" autoPict="0">
                <anchor moveWithCells="1">
                  <from>
                    <xdr:col>10</xdr:col>
                    <xdr:colOff>447675</xdr:colOff>
                    <xdr:row>287</xdr:row>
                    <xdr:rowOff>152400</xdr:rowOff>
                  </from>
                  <to>
                    <xdr:col>10</xdr:col>
                    <xdr:colOff>628650</xdr:colOff>
                    <xdr:row>289</xdr:row>
                    <xdr:rowOff>9525</xdr:rowOff>
                  </to>
                </anchor>
              </controlPr>
            </control>
          </mc:Choice>
        </mc:AlternateContent>
        <mc:AlternateContent xmlns:mc="http://schemas.openxmlformats.org/markup-compatibility/2006">
          <mc:Choice Requires="x14">
            <control shapeId="7370" r:id="rId227" name="Option Button 1226">
              <controlPr defaultSize="0" autoFill="0" autoLine="0" autoPict="0">
                <anchor moveWithCells="1">
                  <from>
                    <xdr:col>10</xdr:col>
                    <xdr:colOff>628650</xdr:colOff>
                    <xdr:row>287</xdr:row>
                    <xdr:rowOff>152400</xdr:rowOff>
                  </from>
                  <to>
                    <xdr:col>11</xdr:col>
                    <xdr:colOff>142875</xdr:colOff>
                    <xdr:row>289</xdr:row>
                    <xdr:rowOff>9525</xdr:rowOff>
                  </to>
                </anchor>
              </controlPr>
            </control>
          </mc:Choice>
        </mc:AlternateContent>
        <mc:AlternateContent xmlns:mc="http://schemas.openxmlformats.org/markup-compatibility/2006">
          <mc:Choice Requires="x14">
            <control shapeId="7371" r:id="rId228" name="Option Button 1227">
              <controlPr defaultSize="0" autoFill="0" autoLine="0" autoPict="0">
                <anchor moveWithCells="1">
                  <from>
                    <xdr:col>11</xdr:col>
                    <xdr:colOff>142875</xdr:colOff>
                    <xdr:row>287</xdr:row>
                    <xdr:rowOff>152400</xdr:rowOff>
                  </from>
                  <to>
                    <xdr:col>11</xdr:col>
                    <xdr:colOff>323850</xdr:colOff>
                    <xdr:row>289</xdr:row>
                    <xdr:rowOff>9525</xdr:rowOff>
                  </to>
                </anchor>
              </controlPr>
            </control>
          </mc:Choice>
        </mc:AlternateContent>
        <mc:AlternateContent xmlns:mc="http://schemas.openxmlformats.org/markup-compatibility/2006">
          <mc:Choice Requires="x14">
            <control shapeId="7372" r:id="rId229" name="Option Button 1228">
              <controlPr defaultSize="0" autoFill="0" autoLine="0" autoPict="0">
                <anchor moveWithCells="1">
                  <from>
                    <xdr:col>11</xdr:col>
                    <xdr:colOff>333375</xdr:colOff>
                    <xdr:row>287</xdr:row>
                    <xdr:rowOff>152400</xdr:rowOff>
                  </from>
                  <to>
                    <xdr:col>11</xdr:col>
                    <xdr:colOff>514350</xdr:colOff>
                    <xdr:row>289</xdr:row>
                    <xdr:rowOff>9525</xdr:rowOff>
                  </to>
                </anchor>
              </controlPr>
            </control>
          </mc:Choice>
        </mc:AlternateContent>
        <mc:AlternateContent xmlns:mc="http://schemas.openxmlformats.org/markup-compatibility/2006">
          <mc:Choice Requires="x14">
            <control shapeId="7373" r:id="rId230" name="Option Button 1229">
              <controlPr defaultSize="0" autoFill="0" autoLine="0" autoPict="0">
                <anchor moveWithCells="1">
                  <from>
                    <xdr:col>11</xdr:col>
                    <xdr:colOff>514350</xdr:colOff>
                    <xdr:row>287</xdr:row>
                    <xdr:rowOff>152400</xdr:rowOff>
                  </from>
                  <to>
                    <xdr:col>12</xdr:col>
                    <xdr:colOff>28575</xdr:colOff>
                    <xdr:row>289</xdr:row>
                    <xdr:rowOff>9525</xdr:rowOff>
                  </to>
                </anchor>
              </controlPr>
            </control>
          </mc:Choice>
        </mc:AlternateContent>
        <mc:AlternateContent xmlns:mc="http://schemas.openxmlformats.org/markup-compatibility/2006">
          <mc:Choice Requires="x14">
            <control shapeId="7374" r:id="rId231" name="Option Button 1230">
              <controlPr defaultSize="0" autoFill="0" autoLine="0" autoPict="0">
                <anchor moveWithCells="1">
                  <from>
                    <xdr:col>12</xdr:col>
                    <xdr:colOff>28575</xdr:colOff>
                    <xdr:row>287</xdr:row>
                    <xdr:rowOff>152400</xdr:rowOff>
                  </from>
                  <to>
                    <xdr:col>12</xdr:col>
                    <xdr:colOff>209550</xdr:colOff>
                    <xdr:row>289</xdr:row>
                    <xdr:rowOff>9525</xdr:rowOff>
                  </to>
                </anchor>
              </controlPr>
            </control>
          </mc:Choice>
        </mc:AlternateContent>
        <mc:AlternateContent xmlns:mc="http://schemas.openxmlformats.org/markup-compatibility/2006">
          <mc:Choice Requires="x14">
            <control shapeId="7375" r:id="rId232" name="Option Button 1231">
              <controlPr defaultSize="0" autoFill="0" autoLine="0" autoPict="0">
                <anchor moveWithCells="1">
                  <from>
                    <xdr:col>12</xdr:col>
                    <xdr:colOff>209550</xdr:colOff>
                    <xdr:row>287</xdr:row>
                    <xdr:rowOff>152400</xdr:rowOff>
                  </from>
                  <to>
                    <xdr:col>12</xdr:col>
                    <xdr:colOff>390525</xdr:colOff>
                    <xdr:row>289</xdr:row>
                    <xdr:rowOff>9525</xdr:rowOff>
                  </to>
                </anchor>
              </controlPr>
            </control>
          </mc:Choice>
        </mc:AlternateContent>
        <mc:AlternateContent xmlns:mc="http://schemas.openxmlformats.org/markup-compatibility/2006">
          <mc:Choice Requires="x14">
            <control shapeId="7376" r:id="rId233" name="Option Button 1232">
              <controlPr defaultSize="0" autoFill="0" autoLine="0" autoPict="0">
                <anchor moveWithCells="1">
                  <from>
                    <xdr:col>12</xdr:col>
                    <xdr:colOff>400050</xdr:colOff>
                    <xdr:row>287</xdr:row>
                    <xdr:rowOff>152400</xdr:rowOff>
                  </from>
                  <to>
                    <xdr:col>12</xdr:col>
                    <xdr:colOff>581025</xdr:colOff>
                    <xdr:row>289</xdr:row>
                    <xdr:rowOff>9525</xdr:rowOff>
                  </to>
                </anchor>
              </controlPr>
            </control>
          </mc:Choice>
        </mc:AlternateContent>
        <mc:AlternateContent xmlns:mc="http://schemas.openxmlformats.org/markup-compatibility/2006">
          <mc:Choice Requires="x14">
            <control shapeId="7377" r:id="rId234" name="Option Button 1233">
              <controlPr defaultSize="0" autoFill="0" autoLine="0" autoPict="0">
                <anchor moveWithCells="1">
                  <from>
                    <xdr:col>12</xdr:col>
                    <xdr:colOff>581025</xdr:colOff>
                    <xdr:row>287</xdr:row>
                    <xdr:rowOff>152400</xdr:rowOff>
                  </from>
                  <to>
                    <xdr:col>13</xdr:col>
                    <xdr:colOff>95250</xdr:colOff>
                    <xdr:row>289</xdr:row>
                    <xdr:rowOff>9525</xdr:rowOff>
                  </to>
                </anchor>
              </controlPr>
            </control>
          </mc:Choice>
        </mc:AlternateContent>
        <mc:AlternateContent xmlns:mc="http://schemas.openxmlformats.org/markup-compatibility/2006">
          <mc:Choice Requires="x14">
            <control shapeId="7378" r:id="rId235" name="Option Button 1234">
              <controlPr defaultSize="0" autoFill="0" autoLine="0" autoPict="0">
                <anchor moveWithCells="1">
                  <from>
                    <xdr:col>13</xdr:col>
                    <xdr:colOff>95250</xdr:colOff>
                    <xdr:row>287</xdr:row>
                    <xdr:rowOff>152400</xdr:rowOff>
                  </from>
                  <to>
                    <xdr:col>13</xdr:col>
                    <xdr:colOff>276225</xdr:colOff>
                    <xdr:row>289</xdr:row>
                    <xdr:rowOff>9525</xdr:rowOff>
                  </to>
                </anchor>
              </controlPr>
            </control>
          </mc:Choice>
        </mc:AlternateContent>
        <mc:AlternateContent xmlns:mc="http://schemas.openxmlformats.org/markup-compatibility/2006">
          <mc:Choice Requires="x14">
            <control shapeId="7379" r:id="rId236" name="Option Button 1235">
              <controlPr defaultSize="0" autoFill="0" autoLine="0" autoPict="0">
                <anchor moveWithCells="1">
                  <from>
                    <xdr:col>6</xdr:col>
                    <xdr:colOff>190500</xdr:colOff>
                    <xdr:row>118</xdr:row>
                    <xdr:rowOff>38100</xdr:rowOff>
                  </from>
                  <to>
                    <xdr:col>6</xdr:col>
                    <xdr:colOff>371475</xdr:colOff>
                    <xdr:row>118</xdr:row>
                    <xdr:rowOff>219075</xdr:rowOff>
                  </to>
                </anchor>
              </controlPr>
            </control>
          </mc:Choice>
        </mc:AlternateContent>
        <mc:AlternateContent xmlns:mc="http://schemas.openxmlformats.org/markup-compatibility/2006">
          <mc:Choice Requires="x14">
            <control shapeId="7380" r:id="rId237" name="Group Box 1236">
              <controlPr defaultSize="0" autoFill="0" autoPict="0">
                <anchor moveWithCells="1">
                  <from>
                    <xdr:col>1</xdr:col>
                    <xdr:colOff>190500</xdr:colOff>
                    <xdr:row>118</xdr:row>
                    <xdr:rowOff>9525</xdr:rowOff>
                  </from>
                  <to>
                    <xdr:col>11</xdr:col>
                    <xdr:colOff>171450</xdr:colOff>
                    <xdr:row>119</xdr:row>
                    <xdr:rowOff>0</xdr:rowOff>
                  </to>
                </anchor>
              </controlPr>
            </control>
          </mc:Choice>
        </mc:AlternateContent>
        <mc:AlternateContent xmlns:mc="http://schemas.openxmlformats.org/markup-compatibility/2006">
          <mc:Choice Requires="x14">
            <control shapeId="7381" r:id="rId238" name="Option Button 1237">
              <controlPr defaultSize="0" autoFill="0" autoLine="0" autoPict="0">
                <anchor moveWithCells="1">
                  <from>
                    <xdr:col>6</xdr:col>
                    <xdr:colOff>390525</xdr:colOff>
                    <xdr:row>118</xdr:row>
                    <xdr:rowOff>38100</xdr:rowOff>
                  </from>
                  <to>
                    <xdr:col>6</xdr:col>
                    <xdr:colOff>571500</xdr:colOff>
                    <xdr:row>118</xdr:row>
                    <xdr:rowOff>219075</xdr:rowOff>
                  </to>
                </anchor>
              </controlPr>
            </control>
          </mc:Choice>
        </mc:AlternateContent>
        <mc:AlternateContent xmlns:mc="http://schemas.openxmlformats.org/markup-compatibility/2006">
          <mc:Choice Requires="x14">
            <control shapeId="7382" r:id="rId239" name="Option Button 1238">
              <controlPr defaultSize="0" autoFill="0" autoLine="0" autoPict="0">
                <anchor moveWithCells="1">
                  <from>
                    <xdr:col>6</xdr:col>
                    <xdr:colOff>590550</xdr:colOff>
                    <xdr:row>118</xdr:row>
                    <xdr:rowOff>38100</xdr:rowOff>
                  </from>
                  <to>
                    <xdr:col>7</xdr:col>
                    <xdr:colOff>104775</xdr:colOff>
                    <xdr:row>118</xdr:row>
                    <xdr:rowOff>219075</xdr:rowOff>
                  </to>
                </anchor>
              </controlPr>
            </control>
          </mc:Choice>
        </mc:AlternateContent>
        <mc:AlternateContent xmlns:mc="http://schemas.openxmlformats.org/markup-compatibility/2006">
          <mc:Choice Requires="x14">
            <control shapeId="7383" r:id="rId240" name="Option Button 1239">
              <controlPr defaultSize="0" autoFill="0" autoLine="0" autoPict="0">
                <anchor moveWithCells="1">
                  <from>
                    <xdr:col>7</xdr:col>
                    <xdr:colOff>123825</xdr:colOff>
                    <xdr:row>118</xdr:row>
                    <xdr:rowOff>38100</xdr:rowOff>
                  </from>
                  <to>
                    <xdr:col>7</xdr:col>
                    <xdr:colOff>304800</xdr:colOff>
                    <xdr:row>118</xdr:row>
                    <xdr:rowOff>219075</xdr:rowOff>
                  </to>
                </anchor>
              </controlPr>
            </control>
          </mc:Choice>
        </mc:AlternateContent>
        <mc:AlternateContent xmlns:mc="http://schemas.openxmlformats.org/markup-compatibility/2006">
          <mc:Choice Requires="x14">
            <control shapeId="7384" r:id="rId241" name="Option Button 1240">
              <controlPr defaultSize="0" autoFill="0" autoLine="0" autoPict="0">
                <anchor moveWithCells="1">
                  <from>
                    <xdr:col>7</xdr:col>
                    <xdr:colOff>323850</xdr:colOff>
                    <xdr:row>118</xdr:row>
                    <xdr:rowOff>38100</xdr:rowOff>
                  </from>
                  <to>
                    <xdr:col>7</xdr:col>
                    <xdr:colOff>504825</xdr:colOff>
                    <xdr:row>118</xdr:row>
                    <xdr:rowOff>219075</xdr:rowOff>
                  </to>
                </anchor>
              </controlPr>
            </control>
          </mc:Choice>
        </mc:AlternateContent>
        <mc:AlternateContent xmlns:mc="http://schemas.openxmlformats.org/markup-compatibility/2006">
          <mc:Choice Requires="x14">
            <control shapeId="7385" r:id="rId242" name="Option Button 1241">
              <controlPr defaultSize="0" autoFill="0" autoLine="0" autoPict="0">
                <anchor moveWithCells="1">
                  <from>
                    <xdr:col>6</xdr:col>
                    <xdr:colOff>190500</xdr:colOff>
                    <xdr:row>120</xdr:row>
                    <xdr:rowOff>38100</xdr:rowOff>
                  </from>
                  <to>
                    <xdr:col>6</xdr:col>
                    <xdr:colOff>371475</xdr:colOff>
                    <xdr:row>120</xdr:row>
                    <xdr:rowOff>219075</xdr:rowOff>
                  </to>
                </anchor>
              </controlPr>
            </control>
          </mc:Choice>
        </mc:AlternateContent>
        <mc:AlternateContent xmlns:mc="http://schemas.openxmlformats.org/markup-compatibility/2006">
          <mc:Choice Requires="x14">
            <control shapeId="7386" r:id="rId243" name="Group Box 1242">
              <controlPr defaultSize="0" autoFill="0" autoPict="0">
                <anchor moveWithCells="1">
                  <from>
                    <xdr:col>1</xdr:col>
                    <xdr:colOff>190500</xdr:colOff>
                    <xdr:row>120</xdr:row>
                    <xdr:rowOff>9525</xdr:rowOff>
                  </from>
                  <to>
                    <xdr:col>11</xdr:col>
                    <xdr:colOff>171450</xdr:colOff>
                    <xdr:row>121</xdr:row>
                    <xdr:rowOff>0</xdr:rowOff>
                  </to>
                </anchor>
              </controlPr>
            </control>
          </mc:Choice>
        </mc:AlternateContent>
        <mc:AlternateContent xmlns:mc="http://schemas.openxmlformats.org/markup-compatibility/2006">
          <mc:Choice Requires="x14">
            <control shapeId="7387" r:id="rId244" name="Option Button 1243">
              <controlPr defaultSize="0" autoFill="0" autoLine="0" autoPict="0">
                <anchor moveWithCells="1">
                  <from>
                    <xdr:col>6</xdr:col>
                    <xdr:colOff>390525</xdr:colOff>
                    <xdr:row>120</xdr:row>
                    <xdr:rowOff>38100</xdr:rowOff>
                  </from>
                  <to>
                    <xdr:col>6</xdr:col>
                    <xdr:colOff>571500</xdr:colOff>
                    <xdr:row>120</xdr:row>
                    <xdr:rowOff>219075</xdr:rowOff>
                  </to>
                </anchor>
              </controlPr>
            </control>
          </mc:Choice>
        </mc:AlternateContent>
        <mc:AlternateContent xmlns:mc="http://schemas.openxmlformats.org/markup-compatibility/2006">
          <mc:Choice Requires="x14">
            <control shapeId="7388" r:id="rId245" name="Option Button 1244">
              <controlPr defaultSize="0" autoFill="0" autoLine="0" autoPict="0">
                <anchor moveWithCells="1">
                  <from>
                    <xdr:col>6</xdr:col>
                    <xdr:colOff>590550</xdr:colOff>
                    <xdr:row>120</xdr:row>
                    <xdr:rowOff>38100</xdr:rowOff>
                  </from>
                  <to>
                    <xdr:col>7</xdr:col>
                    <xdr:colOff>104775</xdr:colOff>
                    <xdr:row>120</xdr:row>
                    <xdr:rowOff>219075</xdr:rowOff>
                  </to>
                </anchor>
              </controlPr>
            </control>
          </mc:Choice>
        </mc:AlternateContent>
        <mc:AlternateContent xmlns:mc="http://schemas.openxmlformats.org/markup-compatibility/2006">
          <mc:Choice Requires="x14">
            <control shapeId="7389" r:id="rId246" name="Option Button 1245">
              <controlPr defaultSize="0" autoFill="0" autoLine="0" autoPict="0">
                <anchor moveWithCells="1">
                  <from>
                    <xdr:col>7</xdr:col>
                    <xdr:colOff>123825</xdr:colOff>
                    <xdr:row>120</xdr:row>
                    <xdr:rowOff>38100</xdr:rowOff>
                  </from>
                  <to>
                    <xdr:col>7</xdr:col>
                    <xdr:colOff>304800</xdr:colOff>
                    <xdr:row>120</xdr:row>
                    <xdr:rowOff>219075</xdr:rowOff>
                  </to>
                </anchor>
              </controlPr>
            </control>
          </mc:Choice>
        </mc:AlternateContent>
        <mc:AlternateContent xmlns:mc="http://schemas.openxmlformats.org/markup-compatibility/2006">
          <mc:Choice Requires="x14">
            <control shapeId="7390" r:id="rId247" name="Option Button 1246">
              <controlPr defaultSize="0" autoFill="0" autoLine="0" autoPict="0">
                <anchor moveWithCells="1">
                  <from>
                    <xdr:col>7</xdr:col>
                    <xdr:colOff>323850</xdr:colOff>
                    <xdr:row>120</xdr:row>
                    <xdr:rowOff>38100</xdr:rowOff>
                  </from>
                  <to>
                    <xdr:col>7</xdr:col>
                    <xdr:colOff>504825</xdr:colOff>
                    <xdr:row>120</xdr:row>
                    <xdr:rowOff>219075</xdr:rowOff>
                  </to>
                </anchor>
              </controlPr>
            </control>
          </mc:Choice>
        </mc:AlternateContent>
        <mc:AlternateContent xmlns:mc="http://schemas.openxmlformats.org/markup-compatibility/2006">
          <mc:Choice Requires="x14">
            <control shapeId="7391" r:id="rId248" name="Option Button 1247">
              <controlPr defaultSize="0" autoFill="0" autoLine="0" autoPict="0">
                <anchor moveWithCells="1">
                  <from>
                    <xdr:col>6</xdr:col>
                    <xdr:colOff>190500</xdr:colOff>
                    <xdr:row>122</xdr:row>
                    <xdr:rowOff>38100</xdr:rowOff>
                  </from>
                  <to>
                    <xdr:col>6</xdr:col>
                    <xdr:colOff>371475</xdr:colOff>
                    <xdr:row>122</xdr:row>
                    <xdr:rowOff>219075</xdr:rowOff>
                  </to>
                </anchor>
              </controlPr>
            </control>
          </mc:Choice>
        </mc:AlternateContent>
        <mc:AlternateContent xmlns:mc="http://schemas.openxmlformats.org/markup-compatibility/2006">
          <mc:Choice Requires="x14">
            <control shapeId="7392" r:id="rId249" name="Group Box 1248">
              <controlPr defaultSize="0" autoFill="0" autoPict="0">
                <anchor moveWithCells="1">
                  <from>
                    <xdr:col>1</xdr:col>
                    <xdr:colOff>190500</xdr:colOff>
                    <xdr:row>122</xdr:row>
                    <xdr:rowOff>9525</xdr:rowOff>
                  </from>
                  <to>
                    <xdr:col>11</xdr:col>
                    <xdr:colOff>171450</xdr:colOff>
                    <xdr:row>123</xdr:row>
                    <xdr:rowOff>0</xdr:rowOff>
                  </to>
                </anchor>
              </controlPr>
            </control>
          </mc:Choice>
        </mc:AlternateContent>
        <mc:AlternateContent xmlns:mc="http://schemas.openxmlformats.org/markup-compatibility/2006">
          <mc:Choice Requires="x14">
            <control shapeId="7393" r:id="rId250" name="Option Button 1249">
              <controlPr defaultSize="0" autoFill="0" autoLine="0" autoPict="0">
                <anchor moveWithCells="1">
                  <from>
                    <xdr:col>6</xdr:col>
                    <xdr:colOff>390525</xdr:colOff>
                    <xdr:row>122</xdr:row>
                    <xdr:rowOff>38100</xdr:rowOff>
                  </from>
                  <to>
                    <xdr:col>6</xdr:col>
                    <xdr:colOff>571500</xdr:colOff>
                    <xdr:row>122</xdr:row>
                    <xdr:rowOff>219075</xdr:rowOff>
                  </to>
                </anchor>
              </controlPr>
            </control>
          </mc:Choice>
        </mc:AlternateContent>
        <mc:AlternateContent xmlns:mc="http://schemas.openxmlformats.org/markup-compatibility/2006">
          <mc:Choice Requires="x14">
            <control shapeId="7394" r:id="rId251" name="Option Button 1250">
              <controlPr defaultSize="0" autoFill="0" autoLine="0" autoPict="0">
                <anchor moveWithCells="1">
                  <from>
                    <xdr:col>6</xdr:col>
                    <xdr:colOff>590550</xdr:colOff>
                    <xdr:row>122</xdr:row>
                    <xdr:rowOff>38100</xdr:rowOff>
                  </from>
                  <to>
                    <xdr:col>7</xdr:col>
                    <xdr:colOff>104775</xdr:colOff>
                    <xdr:row>122</xdr:row>
                    <xdr:rowOff>219075</xdr:rowOff>
                  </to>
                </anchor>
              </controlPr>
            </control>
          </mc:Choice>
        </mc:AlternateContent>
        <mc:AlternateContent xmlns:mc="http://schemas.openxmlformats.org/markup-compatibility/2006">
          <mc:Choice Requires="x14">
            <control shapeId="7395" r:id="rId252" name="Option Button 1251">
              <controlPr defaultSize="0" autoFill="0" autoLine="0" autoPict="0">
                <anchor moveWithCells="1">
                  <from>
                    <xdr:col>7</xdr:col>
                    <xdr:colOff>123825</xdr:colOff>
                    <xdr:row>122</xdr:row>
                    <xdr:rowOff>38100</xdr:rowOff>
                  </from>
                  <to>
                    <xdr:col>7</xdr:col>
                    <xdr:colOff>304800</xdr:colOff>
                    <xdr:row>122</xdr:row>
                    <xdr:rowOff>219075</xdr:rowOff>
                  </to>
                </anchor>
              </controlPr>
            </control>
          </mc:Choice>
        </mc:AlternateContent>
        <mc:AlternateContent xmlns:mc="http://schemas.openxmlformats.org/markup-compatibility/2006">
          <mc:Choice Requires="x14">
            <control shapeId="7396" r:id="rId253" name="Option Button 1252">
              <controlPr defaultSize="0" autoFill="0" autoLine="0" autoPict="0">
                <anchor moveWithCells="1">
                  <from>
                    <xdr:col>7</xdr:col>
                    <xdr:colOff>323850</xdr:colOff>
                    <xdr:row>122</xdr:row>
                    <xdr:rowOff>38100</xdr:rowOff>
                  </from>
                  <to>
                    <xdr:col>7</xdr:col>
                    <xdr:colOff>504825</xdr:colOff>
                    <xdr:row>122</xdr:row>
                    <xdr:rowOff>219075</xdr:rowOff>
                  </to>
                </anchor>
              </controlPr>
            </control>
          </mc:Choice>
        </mc:AlternateContent>
        <mc:AlternateContent xmlns:mc="http://schemas.openxmlformats.org/markup-compatibility/2006">
          <mc:Choice Requires="x14">
            <control shapeId="7397" r:id="rId254" name="Group Box 1253">
              <controlPr defaultSize="0" autoFill="0" autoPict="0">
                <anchor moveWithCells="1">
                  <from>
                    <xdr:col>15</xdr:col>
                    <xdr:colOff>600075</xdr:colOff>
                    <xdr:row>286</xdr:row>
                    <xdr:rowOff>123825</xdr:rowOff>
                  </from>
                  <to>
                    <xdr:col>22</xdr:col>
                    <xdr:colOff>76200</xdr:colOff>
                    <xdr:row>293</xdr:row>
                    <xdr:rowOff>66675</xdr:rowOff>
                  </to>
                </anchor>
              </controlPr>
            </control>
          </mc:Choice>
        </mc:AlternateContent>
        <mc:AlternateContent xmlns:mc="http://schemas.openxmlformats.org/markup-compatibility/2006">
          <mc:Choice Requires="x14">
            <control shapeId="7408" r:id="rId255" name="Group Box 1264">
              <controlPr defaultSize="0" autoFill="0" autoPict="0">
                <anchor moveWithCells="1">
                  <from>
                    <xdr:col>15</xdr:col>
                    <xdr:colOff>600075</xdr:colOff>
                    <xdr:row>286</xdr:row>
                    <xdr:rowOff>123825</xdr:rowOff>
                  </from>
                  <to>
                    <xdr:col>22</xdr:col>
                    <xdr:colOff>76200</xdr:colOff>
                    <xdr:row>293</xdr:row>
                    <xdr:rowOff>66675</xdr:rowOff>
                  </to>
                </anchor>
              </controlPr>
            </control>
          </mc:Choice>
        </mc:AlternateContent>
        <mc:AlternateContent xmlns:mc="http://schemas.openxmlformats.org/markup-compatibility/2006">
          <mc:Choice Requires="x14">
            <control shapeId="7409" r:id="rId256" name="Option Button 1265">
              <controlPr defaultSize="0" autoFill="0" autoLine="0" autoPict="0">
                <anchor moveWithCells="1">
                  <from>
                    <xdr:col>17</xdr:col>
                    <xdr:colOff>447675</xdr:colOff>
                    <xdr:row>287</xdr:row>
                    <xdr:rowOff>152400</xdr:rowOff>
                  </from>
                  <to>
                    <xdr:col>17</xdr:col>
                    <xdr:colOff>628650</xdr:colOff>
                    <xdr:row>289</xdr:row>
                    <xdr:rowOff>9525</xdr:rowOff>
                  </to>
                </anchor>
              </controlPr>
            </control>
          </mc:Choice>
        </mc:AlternateContent>
        <mc:AlternateContent xmlns:mc="http://schemas.openxmlformats.org/markup-compatibility/2006">
          <mc:Choice Requires="x14">
            <control shapeId="7410" r:id="rId257" name="Option Button 1266">
              <controlPr defaultSize="0" autoFill="0" autoLine="0" autoPict="0">
                <anchor moveWithCells="1">
                  <from>
                    <xdr:col>17</xdr:col>
                    <xdr:colOff>628650</xdr:colOff>
                    <xdr:row>287</xdr:row>
                    <xdr:rowOff>152400</xdr:rowOff>
                  </from>
                  <to>
                    <xdr:col>18</xdr:col>
                    <xdr:colOff>142875</xdr:colOff>
                    <xdr:row>289</xdr:row>
                    <xdr:rowOff>9525</xdr:rowOff>
                  </to>
                </anchor>
              </controlPr>
            </control>
          </mc:Choice>
        </mc:AlternateContent>
        <mc:AlternateContent xmlns:mc="http://schemas.openxmlformats.org/markup-compatibility/2006">
          <mc:Choice Requires="x14">
            <control shapeId="7411" r:id="rId258" name="Option Button 1267">
              <controlPr defaultSize="0" autoFill="0" autoLine="0" autoPict="0">
                <anchor moveWithCells="1">
                  <from>
                    <xdr:col>18</xdr:col>
                    <xdr:colOff>142875</xdr:colOff>
                    <xdr:row>287</xdr:row>
                    <xdr:rowOff>152400</xdr:rowOff>
                  </from>
                  <to>
                    <xdr:col>18</xdr:col>
                    <xdr:colOff>323850</xdr:colOff>
                    <xdr:row>289</xdr:row>
                    <xdr:rowOff>9525</xdr:rowOff>
                  </to>
                </anchor>
              </controlPr>
            </control>
          </mc:Choice>
        </mc:AlternateContent>
        <mc:AlternateContent xmlns:mc="http://schemas.openxmlformats.org/markup-compatibility/2006">
          <mc:Choice Requires="x14">
            <control shapeId="7412" r:id="rId259" name="Option Button 1268">
              <controlPr defaultSize="0" autoFill="0" autoLine="0" autoPict="0">
                <anchor moveWithCells="1">
                  <from>
                    <xdr:col>18</xdr:col>
                    <xdr:colOff>333375</xdr:colOff>
                    <xdr:row>287</xdr:row>
                    <xdr:rowOff>152400</xdr:rowOff>
                  </from>
                  <to>
                    <xdr:col>18</xdr:col>
                    <xdr:colOff>514350</xdr:colOff>
                    <xdr:row>289</xdr:row>
                    <xdr:rowOff>9525</xdr:rowOff>
                  </to>
                </anchor>
              </controlPr>
            </control>
          </mc:Choice>
        </mc:AlternateContent>
        <mc:AlternateContent xmlns:mc="http://schemas.openxmlformats.org/markup-compatibility/2006">
          <mc:Choice Requires="x14">
            <control shapeId="7413" r:id="rId260" name="Option Button 1269">
              <controlPr defaultSize="0" autoFill="0" autoLine="0" autoPict="0">
                <anchor moveWithCells="1">
                  <from>
                    <xdr:col>18</xdr:col>
                    <xdr:colOff>514350</xdr:colOff>
                    <xdr:row>287</xdr:row>
                    <xdr:rowOff>152400</xdr:rowOff>
                  </from>
                  <to>
                    <xdr:col>19</xdr:col>
                    <xdr:colOff>28575</xdr:colOff>
                    <xdr:row>289</xdr:row>
                    <xdr:rowOff>9525</xdr:rowOff>
                  </to>
                </anchor>
              </controlPr>
            </control>
          </mc:Choice>
        </mc:AlternateContent>
        <mc:AlternateContent xmlns:mc="http://schemas.openxmlformats.org/markup-compatibility/2006">
          <mc:Choice Requires="x14">
            <control shapeId="7414" r:id="rId261" name="Option Button 1270">
              <controlPr defaultSize="0" autoFill="0" autoLine="0" autoPict="0">
                <anchor moveWithCells="1">
                  <from>
                    <xdr:col>19</xdr:col>
                    <xdr:colOff>28575</xdr:colOff>
                    <xdr:row>287</xdr:row>
                    <xdr:rowOff>152400</xdr:rowOff>
                  </from>
                  <to>
                    <xdr:col>19</xdr:col>
                    <xdr:colOff>209550</xdr:colOff>
                    <xdr:row>289</xdr:row>
                    <xdr:rowOff>9525</xdr:rowOff>
                  </to>
                </anchor>
              </controlPr>
            </control>
          </mc:Choice>
        </mc:AlternateContent>
        <mc:AlternateContent xmlns:mc="http://schemas.openxmlformats.org/markup-compatibility/2006">
          <mc:Choice Requires="x14">
            <control shapeId="7415" r:id="rId262" name="Option Button 1271">
              <controlPr defaultSize="0" autoFill="0" autoLine="0" autoPict="0">
                <anchor moveWithCells="1">
                  <from>
                    <xdr:col>19</xdr:col>
                    <xdr:colOff>209550</xdr:colOff>
                    <xdr:row>287</xdr:row>
                    <xdr:rowOff>152400</xdr:rowOff>
                  </from>
                  <to>
                    <xdr:col>19</xdr:col>
                    <xdr:colOff>390525</xdr:colOff>
                    <xdr:row>289</xdr:row>
                    <xdr:rowOff>9525</xdr:rowOff>
                  </to>
                </anchor>
              </controlPr>
            </control>
          </mc:Choice>
        </mc:AlternateContent>
        <mc:AlternateContent xmlns:mc="http://schemas.openxmlformats.org/markup-compatibility/2006">
          <mc:Choice Requires="x14">
            <control shapeId="7416" r:id="rId263" name="Option Button 1272">
              <controlPr defaultSize="0" autoFill="0" autoLine="0" autoPict="0">
                <anchor moveWithCells="1">
                  <from>
                    <xdr:col>19</xdr:col>
                    <xdr:colOff>400050</xdr:colOff>
                    <xdr:row>287</xdr:row>
                    <xdr:rowOff>152400</xdr:rowOff>
                  </from>
                  <to>
                    <xdr:col>19</xdr:col>
                    <xdr:colOff>581025</xdr:colOff>
                    <xdr:row>289</xdr:row>
                    <xdr:rowOff>9525</xdr:rowOff>
                  </to>
                </anchor>
              </controlPr>
            </control>
          </mc:Choice>
        </mc:AlternateContent>
        <mc:AlternateContent xmlns:mc="http://schemas.openxmlformats.org/markup-compatibility/2006">
          <mc:Choice Requires="x14">
            <control shapeId="7417" r:id="rId264" name="Option Button 1273">
              <controlPr defaultSize="0" autoFill="0" autoLine="0" autoPict="0">
                <anchor moveWithCells="1">
                  <from>
                    <xdr:col>19</xdr:col>
                    <xdr:colOff>581025</xdr:colOff>
                    <xdr:row>287</xdr:row>
                    <xdr:rowOff>152400</xdr:rowOff>
                  </from>
                  <to>
                    <xdr:col>20</xdr:col>
                    <xdr:colOff>95250</xdr:colOff>
                    <xdr:row>289</xdr:row>
                    <xdr:rowOff>9525</xdr:rowOff>
                  </to>
                </anchor>
              </controlPr>
            </control>
          </mc:Choice>
        </mc:AlternateContent>
        <mc:AlternateContent xmlns:mc="http://schemas.openxmlformats.org/markup-compatibility/2006">
          <mc:Choice Requires="x14">
            <control shapeId="7418" r:id="rId265" name="Option Button 1274">
              <controlPr defaultSize="0" autoFill="0" autoLine="0" autoPict="0">
                <anchor moveWithCells="1">
                  <from>
                    <xdr:col>20</xdr:col>
                    <xdr:colOff>95250</xdr:colOff>
                    <xdr:row>287</xdr:row>
                    <xdr:rowOff>152400</xdr:rowOff>
                  </from>
                  <to>
                    <xdr:col>20</xdr:col>
                    <xdr:colOff>276225</xdr:colOff>
                    <xdr:row>289</xdr:row>
                    <xdr:rowOff>9525</xdr:rowOff>
                  </to>
                </anchor>
              </controlPr>
            </control>
          </mc:Choice>
        </mc:AlternateContent>
        <mc:AlternateContent xmlns:mc="http://schemas.openxmlformats.org/markup-compatibility/2006">
          <mc:Choice Requires="x14">
            <control shapeId="7419" r:id="rId266" name="Group Box 1275">
              <controlPr defaultSize="0" autoFill="0" autoPict="0">
                <anchor moveWithCells="1">
                  <from>
                    <xdr:col>1</xdr:col>
                    <xdr:colOff>152400</xdr:colOff>
                    <xdr:row>162</xdr:row>
                    <xdr:rowOff>9525</xdr:rowOff>
                  </from>
                  <to>
                    <xdr:col>9</xdr:col>
                    <xdr:colOff>571500</xdr:colOff>
                    <xdr:row>163</xdr:row>
                    <xdr:rowOff>0</xdr:rowOff>
                  </to>
                </anchor>
              </controlPr>
            </control>
          </mc:Choice>
        </mc:AlternateContent>
        <mc:AlternateContent xmlns:mc="http://schemas.openxmlformats.org/markup-compatibility/2006">
          <mc:Choice Requires="x14">
            <control shapeId="7420" r:id="rId267" name="Option Button 1276">
              <controlPr defaultSize="0" autoFill="0" autoLine="0" autoPict="0">
                <anchor moveWithCells="1">
                  <from>
                    <xdr:col>5</xdr:col>
                    <xdr:colOff>495300</xdr:colOff>
                    <xdr:row>162</xdr:row>
                    <xdr:rowOff>38100</xdr:rowOff>
                  </from>
                  <to>
                    <xdr:col>6</xdr:col>
                    <xdr:colOff>9525</xdr:colOff>
                    <xdr:row>162</xdr:row>
                    <xdr:rowOff>219075</xdr:rowOff>
                  </to>
                </anchor>
              </controlPr>
            </control>
          </mc:Choice>
        </mc:AlternateContent>
        <mc:AlternateContent xmlns:mc="http://schemas.openxmlformats.org/markup-compatibility/2006">
          <mc:Choice Requires="x14">
            <control shapeId="7421" r:id="rId268" name="Option Button 1277">
              <controlPr defaultSize="0" autoFill="0" autoLine="0" autoPict="0">
                <anchor moveWithCells="1">
                  <from>
                    <xdr:col>6</xdr:col>
                    <xdr:colOff>28575</xdr:colOff>
                    <xdr:row>162</xdr:row>
                    <xdr:rowOff>38100</xdr:rowOff>
                  </from>
                  <to>
                    <xdr:col>6</xdr:col>
                    <xdr:colOff>209550</xdr:colOff>
                    <xdr:row>162</xdr:row>
                    <xdr:rowOff>219075</xdr:rowOff>
                  </to>
                </anchor>
              </controlPr>
            </control>
          </mc:Choice>
        </mc:AlternateContent>
        <mc:AlternateContent xmlns:mc="http://schemas.openxmlformats.org/markup-compatibility/2006">
          <mc:Choice Requires="x14">
            <control shapeId="7422" r:id="rId269" name="Option Button 1278">
              <controlPr defaultSize="0" autoFill="0" autoLine="0" autoPict="0">
                <anchor moveWithCells="1">
                  <from>
                    <xdr:col>6</xdr:col>
                    <xdr:colOff>228600</xdr:colOff>
                    <xdr:row>162</xdr:row>
                    <xdr:rowOff>38100</xdr:rowOff>
                  </from>
                  <to>
                    <xdr:col>6</xdr:col>
                    <xdr:colOff>400050</xdr:colOff>
                    <xdr:row>162</xdr:row>
                    <xdr:rowOff>219075</xdr:rowOff>
                  </to>
                </anchor>
              </controlPr>
            </control>
          </mc:Choice>
        </mc:AlternateContent>
        <mc:AlternateContent xmlns:mc="http://schemas.openxmlformats.org/markup-compatibility/2006">
          <mc:Choice Requires="x14">
            <control shapeId="7423" r:id="rId270" name="Option Button 1279">
              <controlPr defaultSize="0" autoFill="0" autoLine="0" autoPict="0">
                <anchor moveWithCells="1">
                  <from>
                    <xdr:col>6</xdr:col>
                    <xdr:colOff>419100</xdr:colOff>
                    <xdr:row>162</xdr:row>
                    <xdr:rowOff>38100</xdr:rowOff>
                  </from>
                  <to>
                    <xdr:col>6</xdr:col>
                    <xdr:colOff>600075</xdr:colOff>
                    <xdr:row>162</xdr:row>
                    <xdr:rowOff>219075</xdr:rowOff>
                  </to>
                </anchor>
              </controlPr>
            </control>
          </mc:Choice>
        </mc:AlternateContent>
        <mc:AlternateContent xmlns:mc="http://schemas.openxmlformats.org/markup-compatibility/2006">
          <mc:Choice Requires="x14">
            <control shapeId="7424" r:id="rId271" name="Option Button 1280">
              <controlPr defaultSize="0" autoFill="0" autoLine="0" autoPict="0">
                <anchor moveWithCells="1">
                  <from>
                    <xdr:col>6</xdr:col>
                    <xdr:colOff>619125</xdr:colOff>
                    <xdr:row>162</xdr:row>
                    <xdr:rowOff>38100</xdr:rowOff>
                  </from>
                  <to>
                    <xdr:col>7</xdr:col>
                    <xdr:colOff>133350</xdr:colOff>
                    <xdr:row>162</xdr:row>
                    <xdr:rowOff>219075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GT11"/>
  <sheetViews>
    <sheetView showGridLines="0" topLeftCell="FA1" zoomScale="80" zoomScaleNormal="80" workbookViewId="0">
      <selection activeCell="GN19" sqref="GN19"/>
    </sheetView>
  </sheetViews>
  <sheetFormatPr baseColWidth="10" defaultColWidth="11.42578125" defaultRowHeight="12.75" x14ac:dyDescent="0.2"/>
  <cols>
    <col min="1" max="1" width="15.85546875" style="1" customWidth="1"/>
    <col min="2" max="3" width="1.7109375" style="1" customWidth="1"/>
    <col min="4" max="4" width="7" style="1" bestFit="1" customWidth="1"/>
    <col min="5" max="12" width="5.7109375" style="1" customWidth="1"/>
    <col min="13" max="201" width="6.7109375" style="1" customWidth="1"/>
    <col min="202" max="202" width="12.140625" style="1" customWidth="1"/>
    <col min="203" max="16384" width="11.42578125" style="1"/>
  </cols>
  <sheetData>
    <row r="3" spans="1:202" s="3" customFormat="1" x14ac:dyDescent="0.2">
      <c r="D3" s="13">
        <v>1</v>
      </c>
      <c r="E3" s="13"/>
      <c r="F3" s="13"/>
      <c r="G3" s="13"/>
      <c r="H3" s="13"/>
      <c r="I3" s="13"/>
      <c r="J3" s="13"/>
      <c r="K3" s="13"/>
      <c r="L3" s="13"/>
      <c r="M3" s="4">
        <v>1</v>
      </c>
      <c r="N3" s="5"/>
      <c r="O3" s="5"/>
      <c r="P3" s="5"/>
      <c r="Q3" s="5"/>
      <c r="R3" s="5"/>
      <c r="S3" s="5"/>
      <c r="T3" s="4"/>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row>
    <row r="4" spans="1:202" s="6" customFormat="1" ht="11.25" x14ac:dyDescent="0.2">
      <c r="D4" s="14">
        <v>1.1000000000000001</v>
      </c>
      <c r="E4" s="14"/>
      <c r="F4" s="14"/>
      <c r="G4" s="14"/>
      <c r="H4" s="14"/>
      <c r="I4" s="14"/>
      <c r="J4" s="14"/>
      <c r="K4" s="14"/>
      <c r="L4" s="14"/>
      <c r="M4" s="7" t="s">
        <v>8</v>
      </c>
      <c r="N4" s="8"/>
      <c r="O4" s="8"/>
      <c r="P4" s="8"/>
      <c r="Q4" s="8"/>
      <c r="R4" s="8"/>
      <c r="S4" s="8"/>
      <c r="T4" s="7"/>
      <c r="U4" s="8"/>
      <c r="V4" s="8"/>
      <c r="W4" s="8"/>
      <c r="X4" s="8"/>
      <c r="Y4" s="8"/>
      <c r="Z4" s="8"/>
      <c r="AA4" s="8"/>
      <c r="AB4" s="8"/>
      <c r="AC4" s="8"/>
      <c r="AD4" s="8"/>
      <c r="AE4" s="8"/>
      <c r="AF4" s="8"/>
      <c r="AG4" s="8"/>
      <c r="AH4" s="8"/>
      <c r="AI4" s="19"/>
      <c r="AJ4" s="19"/>
      <c r="AK4" s="19"/>
      <c r="AL4" s="19"/>
      <c r="AM4" s="8"/>
      <c r="AN4" s="8"/>
      <c r="AO4" s="19" t="s">
        <v>279</v>
      </c>
      <c r="AP4" s="8"/>
      <c r="AQ4" s="19"/>
      <c r="AR4" s="19"/>
      <c r="AS4" s="19"/>
      <c r="AT4" s="19"/>
      <c r="AU4" s="19" t="s">
        <v>19</v>
      </c>
      <c r="AV4" s="8"/>
      <c r="AW4" s="19"/>
      <c r="AX4" s="8"/>
      <c r="AY4" s="19" t="s">
        <v>20</v>
      </c>
      <c r="AZ4" s="8"/>
      <c r="BA4" s="8"/>
      <c r="BB4" s="8"/>
      <c r="BC4" s="8"/>
      <c r="BD4" s="8"/>
      <c r="BE4" s="8"/>
      <c r="BF4" s="8"/>
      <c r="BG4" s="8"/>
      <c r="BH4" s="8"/>
      <c r="BI4" s="19"/>
      <c r="BJ4" s="8"/>
      <c r="BK4" s="19"/>
      <c r="BL4" s="8"/>
      <c r="BM4" s="19"/>
      <c r="BN4" s="8"/>
      <c r="BO4" s="19"/>
      <c r="BP4" s="8"/>
      <c r="BQ4" s="8"/>
      <c r="BR4" s="8"/>
      <c r="BS4" s="19" t="s">
        <v>62</v>
      </c>
      <c r="BT4" s="19" t="s">
        <v>63</v>
      </c>
      <c r="BU4" s="19" t="s">
        <v>315</v>
      </c>
      <c r="BV4" s="8"/>
      <c r="BW4" s="8"/>
      <c r="BX4" s="8"/>
      <c r="BY4" s="8"/>
      <c r="BZ4" s="19" t="s">
        <v>318</v>
      </c>
      <c r="CA4" s="8"/>
      <c r="CB4" s="8"/>
      <c r="CC4" s="8"/>
      <c r="CD4" s="19" t="s">
        <v>324</v>
      </c>
      <c r="CE4" s="8"/>
      <c r="CF4" s="8"/>
      <c r="CG4" s="8"/>
      <c r="CH4" s="8"/>
      <c r="CI4" s="8"/>
      <c r="CJ4" s="19" t="s">
        <v>332</v>
      </c>
      <c r="CK4" s="8"/>
      <c r="CL4" s="8"/>
      <c r="CM4" s="8"/>
      <c r="CN4" s="8"/>
      <c r="CO4" s="8"/>
      <c r="CP4" s="8"/>
      <c r="CQ4" s="8"/>
      <c r="CR4" s="8"/>
      <c r="CS4" s="19" t="s">
        <v>21</v>
      </c>
      <c r="CT4" s="8"/>
      <c r="CU4" s="8"/>
      <c r="CV4" s="8"/>
      <c r="CW4" s="8"/>
      <c r="CX4" s="8"/>
      <c r="CY4" s="8"/>
      <c r="CZ4" s="8"/>
      <c r="DA4" s="8"/>
      <c r="DB4" s="8"/>
      <c r="DC4" s="19" t="s">
        <v>64</v>
      </c>
      <c r="DD4" s="8"/>
      <c r="DE4" s="8"/>
      <c r="DF4" s="8"/>
      <c r="DG4" s="8"/>
      <c r="DH4" s="8"/>
      <c r="DI4" s="8"/>
      <c r="DJ4" s="8"/>
      <c r="DK4" s="8"/>
      <c r="DL4" s="8"/>
      <c r="DM4" s="8"/>
      <c r="DN4" s="8"/>
      <c r="DO4" s="8"/>
      <c r="DP4" s="8"/>
      <c r="DQ4" s="8"/>
      <c r="DR4" s="8"/>
      <c r="DS4" s="8"/>
      <c r="DT4" s="8"/>
      <c r="DU4" s="8"/>
      <c r="DV4" s="8"/>
      <c r="DW4" s="8"/>
      <c r="DX4" s="8"/>
      <c r="DY4" s="19"/>
      <c r="DZ4" s="8"/>
      <c r="EA4" s="19"/>
      <c r="EB4" s="8"/>
      <c r="EC4" s="8"/>
      <c r="ED4" s="8"/>
      <c r="EE4" s="8"/>
      <c r="EF4" s="19" t="s">
        <v>379</v>
      </c>
      <c r="EG4" s="8"/>
      <c r="EH4" s="8"/>
      <c r="EI4" s="8"/>
      <c r="EJ4" s="8"/>
      <c r="EK4" s="8"/>
      <c r="EL4" s="8"/>
      <c r="EM4" s="8"/>
      <c r="EN4" s="19" t="s">
        <v>389</v>
      </c>
      <c r="EO4" s="8"/>
      <c r="EP4" s="8"/>
      <c r="EQ4" s="8"/>
      <c r="ER4" s="8"/>
      <c r="ES4" s="8"/>
      <c r="ET4" s="8"/>
      <c r="EU4" s="8"/>
      <c r="EV4" s="8"/>
      <c r="EW4" s="8"/>
      <c r="EX4" s="8"/>
      <c r="EY4" s="8"/>
      <c r="EZ4" s="8"/>
      <c r="FA4" s="8"/>
      <c r="FB4" s="8"/>
      <c r="FC4" s="8"/>
      <c r="FD4" s="8"/>
      <c r="FE4" s="19" t="s">
        <v>408</v>
      </c>
      <c r="FF4" s="8"/>
      <c r="FG4" s="8"/>
      <c r="FH4" s="8"/>
      <c r="FI4" s="8"/>
      <c r="FJ4" s="8"/>
      <c r="FK4" s="8"/>
      <c r="FL4" s="8"/>
      <c r="FM4" s="19" t="s">
        <v>65</v>
      </c>
      <c r="FN4" s="8"/>
      <c r="FO4" s="8"/>
      <c r="FP4" s="8"/>
      <c r="FQ4" s="8"/>
      <c r="FR4" s="8"/>
      <c r="FS4" s="19" t="s">
        <v>66</v>
      </c>
      <c r="FT4" s="8"/>
      <c r="FU4" s="8"/>
      <c r="FV4" s="19" t="s">
        <v>67</v>
      </c>
      <c r="FW4" s="8"/>
      <c r="FX4" s="8"/>
      <c r="FY4" s="8"/>
      <c r="FZ4" s="8"/>
      <c r="GA4" s="19" t="s">
        <v>438</v>
      </c>
      <c r="GB4" s="8"/>
      <c r="GC4" s="8"/>
      <c r="GD4" s="19" t="s">
        <v>439</v>
      </c>
      <c r="GE4" s="8"/>
      <c r="GF4" s="19" t="s">
        <v>443</v>
      </c>
      <c r="GG4" s="8"/>
      <c r="GH4" s="8"/>
      <c r="GI4" s="8"/>
      <c r="GJ4" s="8"/>
      <c r="GK4" s="8"/>
      <c r="GL4" s="19"/>
      <c r="GM4" s="8"/>
      <c r="GN4" s="19"/>
      <c r="GO4" s="8"/>
      <c r="GP4" s="8"/>
      <c r="GQ4" s="8"/>
      <c r="GR4" s="19" t="s">
        <v>445</v>
      </c>
      <c r="GS4" s="8"/>
      <c r="GT4" s="19" t="s">
        <v>447</v>
      </c>
    </row>
    <row r="5" spans="1:202" s="10" customFormat="1" ht="13.5" customHeight="1" x14ac:dyDescent="0.25">
      <c r="D5" s="15" t="s">
        <v>12</v>
      </c>
      <c r="E5" s="15"/>
      <c r="F5" s="15"/>
      <c r="G5" s="15"/>
      <c r="H5" s="15"/>
      <c r="I5" s="15"/>
      <c r="J5" s="15"/>
      <c r="K5" s="15"/>
      <c r="L5" s="15"/>
      <c r="M5" s="300" t="s">
        <v>250</v>
      </c>
      <c r="N5" s="300"/>
      <c r="O5" s="300"/>
      <c r="P5" s="300"/>
      <c r="Q5" s="300"/>
      <c r="R5" s="300"/>
      <c r="S5" s="300"/>
      <c r="T5" s="300"/>
      <c r="U5" s="300"/>
      <c r="V5" s="300"/>
      <c r="W5" s="300"/>
      <c r="X5" s="300"/>
      <c r="Y5" s="300"/>
      <c r="Z5" s="52"/>
      <c r="AA5" s="12"/>
      <c r="AB5" s="12"/>
      <c r="AC5" s="12"/>
      <c r="AD5" s="12"/>
      <c r="AE5" s="12"/>
      <c r="AF5" s="12"/>
      <c r="AG5" s="12"/>
      <c r="AH5" s="12"/>
      <c r="AI5" s="18"/>
      <c r="AJ5" s="18"/>
      <c r="AK5" s="18"/>
      <c r="AL5" s="18"/>
      <c r="AM5" s="12"/>
      <c r="AN5" s="12"/>
      <c r="AO5" s="18" t="s">
        <v>280</v>
      </c>
      <c r="AP5" s="12"/>
      <c r="AQ5" s="18"/>
      <c r="AR5" s="18"/>
      <c r="AS5" s="18"/>
      <c r="AT5" s="18"/>
      <c r="AU5" s="18" t="s">
        <v>287</v>
      </c>
      <c r="AV5" s="12"/>
      <c r="AW5" s="18"/>
      <c r="AX5" s="12"/>
      <c r="AY5" s="18" t="s">
        <v>290</v>
      </c>
      <c r="AZ5" s="12"/>
      <c r="BA5" s="12"/>
      <c r="BB5" s="12"/>
      <c r="BC5" s="12"/>
      <c r="BD5" s="12"/>
      <c r="BE5" s="12"/>
      <c r="BF5" s="12"/>
      <c r="BG5" s="12"/>
      <c r="BH5" s="12"/>
      <c r="BI5" s="18"/>
      <c r="BJ5" s="12"/>
      <c r="BK5" s="18"/>
      <c r="BL5" s="12"/>
      <c r="BM5" s="18"/>
      <c r="BN5" s="12"/>
      <c r="BO5" s="18"/>
      <c r="BP5" s="12"/>
      <c r="BQ5" s="12"/>
      <c r="BR5" s="12"/>
      <c r="BS5" s="18" t="s">
        <v>311</v>
      </c>
      <c r="BT5" s="18" t="s">
        <v>312</v>
      </c>
      <c r="BU5" s="18" t="s">
        <v>316</v>
      </c>
      <c r="BV5" s="12"/>
      <c r="BW5" s="12"/>
      <c r="BX5" s="12"/>
      <c r="BY5" s="12"/>
      <c r="BZ5" s="18" t="s">
        <v>319</v>
      </c>
      <c r="CA5" s="12"/>
      <c r="CB5" s="12"/>
      <c r="CC5" s="12"/>
      <c r="CD5" s="18" t="s">
        <v>331</v>
      </c>
      <c r="CE5" s="12"/>
      <c r="CF5" s="12"/>
      <c r="CG5" s="12"/>
      <c r="CH5" s="12"/>
      <c r="CI5" s="12"/>
      <c r="CJ5" s="18" t="s">
        <v>333</v>
      </c>
      <c r="CK5" s="12"/>
      <c r="CL5" s="12"/>
      <c r="CM5" s="12"/>
      <c r="CN5" s="12"/>
      <c r="CO5" s="12"/>
      <c r="CP5" s="12"/>
      <c r="CQ5" s="12"/>
      <c r="CR5" s="12"/>
      <c r="CS5" s="18" t="s">
        <v>79</v>
      </c>
      <c r="CT5" s="12"/>
      <c r="CU5" s="12"/>
      <c r="CV5" s="12"/>
      <c r="CW5" s="12"/>
      <c r="CX5" s="12"/>
      <c r="CY5" s="12"/>
      <c r="CZ5" s="12"/>
      <c r="DA5" s="12"/>
      <c r="DB5" s="12"/>
      <c r="DC5" s="18" t="s">
        <v>157</v>
      </c>
      <c r="DD5" s="12"/>
      <c r="DE5" s="12"/>
      <c r="DF5" s="12"/>
      <c r="DG5" s="12"/>
      <c r="DH5" s="12"/>
      <c r="DI5" s="12"/>
      <c r="DJ5" s="12"/>
      <c r="DK5" s="12"/>
      <c r="DL5" s="12"/>
      <c r="DM5" s="12"/>
      <c r="DN5" s="12"/>
      <c r="DO5" s="12"/>
      <c r="DP5" s="12"/>
      <c r="DQ5" s="12"/>
      <c r="DR5" s="12"/>
      <c r="DS5" s="12"/>
      <c r="DT5" s="12"/>
      <c r="DU5" s="12"/>
      <c r="DV5" s="12"/>
      <c r="DW5" s="12"/>
      <c r="DX5" s="12"/>
      <c r="DY5" s="18"/>
      <c r="DZ5" s="12"/>
      <c r="EA5" s="18"/>
      <c r="EB5" s="12"/>
      <c r="EC5" s="12"/>
      <c r="ED5" s="12"/>
      <c r="EE5" s="12"/>
      <c r="EF5" s="18" t="s">
        <v>380</v>
      </c>
      <c r="EG5" s="12"/>
      <c r="EH5" s="12"/>
      <c r="EI5" s="12"/>
      <c r="EJ5" s="12"/>
      <c r="EK5" s="12"/>
      <c r="EL5" s="12"/>
      <c r="EM5" s="12"/>
      <c r="EN5" s="18" t="s">
        <v>390</v>
      </c>
      <c r="EO5" s="12"/>
      <c r="EP5" s="12"/>
      <c r="EQ5" s="12"/>
      <c r="ER5" s="12"/>
      <c r="ES5" s="12"/>
      <c r="ET5" s="12"/>
      <c r="EU5" s="12"/>
      <c r="EV5" s="12"/>
      <c r="EW5" s="12"/>
      <c r="EX5" s="12"/>
      <c r="EY5" s="12"/>
      <c r="EZ5" s="12"/>
      <c r="FA5" s="12"/>
      <c r="FB5" s="12"/>
      <c r="FC5" s="12"/>
      <c r="FD5" s="12"/>
      <c r="FE5" s="18" t="s">
        <v>409</v>
      </c>
      <c r="FF5" s="12"/>
      <c r="FG5" s="12"/>
      <c r="FH5" s="12"/>
      <c r="FI5" s="12"/>
      <c r="FJ5" s="12"/>
      <c r="FK5" s="12"/>
      <c r="FL5" s="12"/>
      <c r="FM5" s="18" t="s">
        <v>418</v>
      </c>
      <c r="FN5" s="12"/>
      <c r="FO5" s="12"/>
      <c r="FP5" s="12"/>
      <c r="FQ5" s="12"/>
      <c r="FR5" s="12"/>
      <c r="FS5" s="18" t="s">
        <v>440</v>
      </c>
      <c r="FT5" s="12"/>
      <c r="FU5" s="12"/>
      <c r="FV5" s="18" t="s">
        <v>441</v>
      </c>
      <c r="FW5" s="12"/>
      <c r="FX5" s="12"/>
      <c r="FY5" s="12"/>
      <c r="FZ5" s="12"/>
      <c r="GA5" s="18" t="s">
        <v>432</v>
      </c>
      <c r="GB5" s="12"/>
      <c r="GC5" s="12"/>
      <c r="GD5" s="18" t="s">
        <v>442</v>
      </c>
      <c r="GE5" s="12"/>
      <c r="GF5" s="18" t="s">
        <v>444</v>
      </c>
      <c r="GG5" s="12"/>
      <c r="GH5" s="12"/>
      <c r="GI5" s="12"/>
      <c r="GJ5" s="12"/>
      <c r="GK5" s="12"/>
      <c r="GL5" s="18"/>
      <c r="GM5" s="12"/>
      <c r="GN5" s="18"/>
      <c r="GO5" s="12"/>
      <c r="GP5" s="12"/>
      <c r="GQ5" s="12"/>
      <c r="GR5" s="18" t="s">
        <v>446</v>
      </c>
      <c r="GS5" s="12"/>
      <c r="GT5" s="18" t="s">
        <v>448</v>
      </c>
    </row>
    <row r="6" spans="1:202" s="10" customFormat="1" ht="13.5" customHeight="1" x14ac:dyDescent="0.25">
      <c r="D6" s="11"/>
      <c r="E6" s="11"/>
      <c r="F6" s="11"/>
      <c r="G6" s="11"/>
      <c r="H6" s="11"/>
      <c r="I6" s="11"/>
      <c r="J6" s="11"/>
      <c r="K6" s="11"/>
      <c r="L6" s="11"/>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c r="FN6" s="9"/>
      <c r="FO6" s="9"/>
      <c r="FP6" s="9"/>
      <c r="FQ6" s="9"/>
      <c r="FR6" s="9"/>
      <c r="FS6" s="9"/>
      <c r="FT6" s="9"/>
      <c r="FU6" s="9"/>
      <c r="FV6" s="9"/>
      <c r="FW6" s="9"/>
      <c r="FX6" s="9"/>
      <c r="FY6" s="9"/>
      <c r="FZ6" s="9"/>
      <c r="GA6" s="9"/>
      <c r="GB6" s="9"/>
      <c r="GC6" s="9"/>
      <c r="GD6" s="9"/>
      <c r="GE6" s="9"/>
      <c r="GF6" s="9"/>
      <c r="GG6" s="9"/>
      <c r="GH6" s="9"/>
      <c r="GI6" s="9"/>
      <c r="GJ6" s="9"/>
      <c r="GK6" s="9"/>
      <c r="GL6" s="9"/>
      <c r="GM6" s="9"/>
      <c r="GN6" s="9"/>
      <c r="GO6" s="9"/>
      <c r="GP6" s="9"/>
      <c r="GQ6" s="9"/>
      <c r="GR6" s="9"/>
      <c r="GS6" s="9"/>
      <c r="GT6" s="9"/>
    </row>
    <row r="7" spans="1:202" s="10" customFormat="1" ht="42" customHeight="1" x14ac:dyDescent="0.25">
      <c r="D7" s="11" t="s">
        <v>9</v>
      </c>
      <c r="E7" s="11" t="s">
        <v>13</v>
      </c>
      <c r="F7" s="11" t="s">
        <v>60</v>
      </c>
      <c r="G7" s="11" t="s">
        <v>14</v>
      </c>
      <c r="H7" s="11" t="s">
        <v>15</v>
      </c>
      <c r="I7" s="11" t="s">
        <v>16</v>
      </c>
      <c r="J7" s="11" t="s">
        <v>10</v>
      </c>
      <c r="K7" s="11" t="s">
        <v>11</v>
      </c>
      <c r="L7" s="11" t="s">
        <v>5</v>
      </c>
      <c r="M7" s="9" t="s">
        <v>251</v>
      </c>
      <c r="N7" s="9" t="s">
        <v>252</v>
      </c>
      <c r="O7" s="9" t="s">
        <v>253</v>
      </c>
      <c r="P7" s="9" t="s">
        <v>254</v>
      </c>
      <c r="Q7" s="9" t="s">
        <v>255</v>
      </c>
      <c r="R7" s="9" t="s">
        <v>267</v>
      </c>
      <c r="S7" s="9" t="s">
        <v>256</v>
      </c>
      <c r="T7" s="9" t="s">
        <v>268</v>
      </c>
      <c r="U7" s="9" t="s">
        <v>257</v>
      </c>
      <c r="V7" s="9" t="s">
        <v>269</v>
      </c>
      <c r="W7" s="9" t="s">
        <v>258</v>
      </c>
      <c r="X7" s="9" t="s">
        <v>270</v>
      </c>
      <c r="Y7" s="9" t="s">
        <v>259</v>
      </c>
      <c r="Z7" s="9" t="s">
        <v>271</v>
      </c>
      <c r="AA7" s="9" t="s">
        <v>260</v>
      </c>
      <c r="AB7" s="9" t="s">
        <v>272</v>
      </c>
      <c r="AC7" s="9" t="s">
        <v>261</v>
      </c>
      <c r="AD7" s="9" t="s">
        <v>273</v>
      </c>
      <c r="AE7" s="9" t="s">
        <v>262</v>
      </c>
      <c r="AF7" s="9" t="s">
        <v>274</v>
      </c>
      <c r="AG7" s="9" t="s">
        <v>263</v>
      </c>
      <c r="AH7" s="9" t="s">
        <v>275</v>
      </c>
      <c r="AI7" s="9" t="s">
        <v>264</v>
      </c>
      <c r="AJ7" s="9" t="s">
        <v>276</v>
      </c>
      <c r="AK7" s="9" t="s">
        <v>265</v>
      </c>
      <c r="AL7" s="9" t="s">
        <v>277</v>
      </c>
      <c r="AM7" s="9" t="s">
        <v>266</v>
      </c>
      <c r="AN7" s="9" t="s">
        <v>278</v>
      </c>
      <c r="AO7" s="9" t="s">
        <v>281</v>
      </c>
      <c r="AP7" s="9" t="s">
        <v>282</v>
      </c>
      <c r="AQ7" s="9" t="s">
        <v>283</v>
      </c>
      <c r="AR7" s="9" t="s">
        <v>284</v>
      </c>
      <c r="AS7" s="9" t="s">
        <v>285</v>
      </c>
      <c r="AT7" s="9" t="s">
        <v>286</v>
      </c>
      <c r="AU7" s="9" t="s">
        <v>288</v>
      </c>
      <c r="AV7" s="9" t="s">
        <v>289</v>
      </c>
      <c r="AW7" s="9" t="s">
        <v>285</v>
      </c>
      <c r="AX7" s="9" t="s">
        <v>286</v>
      </c>
      <c r="AY7" s="9" t="s">
        <v>291</v>
      </c>
      <c r="AZ7" s="9" t="s">
        <v>300</v>
      </c>
      <c r="BA7" s="9" t="s">
        <v>299</v>
      </c>
      <c r="BB7" s="9" t="s">
        <v>301</v>
      </c>
      <c r="BC7" s="9" t="s">
        <v>292</v>
      </c>
      <c r="BD7" s="9" t="s">
        <v>302</v>
      </c>
      <c r="BE7" s="9" t="s">
        <v>293</v>
      </c>
      <c r="BF7" s="9" t="s">
        <v>303</v>
      </c>
      <c r="BG7" s="9" t="s">
        <v>294</v>
      </c>
      <c r="BH7" s="9" t="s">
        <v>304</v>
      </c>
      <c r="BI7" s="9" t="s">
        <v>295</v>
      </c>
      <c r="BJ7" s="9" t="s">
        <v>305</v>
      </c>
      <c r="BK7" s="9" t="s">
        <v>296</v>
      </c>
      <c r="BL7" s="9" t="s">
        <v>306</v>
      </c>
      <c r="BM7" s="9" t="s">
        <v>297</v>
      </c>
      <c r="BN7" s="9" t="s">
        <v>307</v>
      </c>
      <c r="BO7" s="9" t="s">
        <v>298</v>
      </c>
      <c r="BP7" s="9" t="s">
        <v>308</v>
      </c>
      <c r="BQ7" s="9" t="s">
        <v>309</v>
      </c>
      <c r="BR7" s="9" t="s">
        <v>310</v>
      </c>
      <c r="BS7" s="9" t="s">
        <v>313</v>
      </c>
      <c r="BT7" s="9" t="s">
        <v>314</v>
      </c>
      <c r="BU7" s="9" t="s">
        <v>70</v>
      </c>
      <c r="BV7" s="9" t="s">
        <v>71</v>
      </c>
      <c r="BW7" s="9" t="s">
        <v>61</v>
      </c>
      <c r="BX7" s="9" t="s">
        <v>213</v>
      </c>
      <c r="BY7" s="9" t="s">
        <v>317</v>
      </c>
      <c r="BZ7" s="9" t="s">
        <v>320</v>
      </c>
      <c r="CA7" s="9" t="s">
        <v>321</v>
      </c>
      <c r="CB7" s="9" t="s">
        <v>322</v>
      </c>
      <c r="CC7" s="9" t="s">
        <v>323</v>
      </c>
      <c r="CD7" s="9" t="s">
        <v>325</v>
      </c>
      <c r="CE7" s="9" t="s">
        <v>329</v>
      </c>
      <c r="CF7" s="9" t="s">
        <v>330</v>
      </c>
      <c r="CG7" s="9" t="s">
        <v>326</v>
      </c>
      <c r="CH7" s="9" t="s">
        <v>327</v>
      </c>
      <c r="CI7" s="9" t="s">
        <v>328</v>
      </c>
      <c r="CJ7" s="9" t="s">
        <v>334</v>
      </c>
      <c r="CK7" s="9" t="s">
        <v>335</v>
      </c>
      <c r="CL7" s="9" t="s">
        <v>336</v>
      </c>
      <c r="CM7" s="9" t="s">
        <v>475</v>
      </c>
      <c r="CN7" s="9" t="s">
        <v>136</v>
      </c>
      <c r="CO7" s="9" t="s">
        <v>337</v>
      </c>
      <c r="CP7" s="9" t="s">
        <v>338</v>
      </c>
      <c r="CQ7" s="9" t="s">
        <v>476</v>
      </c>
      <c r="CR7" s="9" t="s">
        <v>339</v>
      </c>
      <c r="CS7" s="9" t="s">
        <v>342</v>
      </c>
      <c r="CT7" s="9" t="s">
        <v>343</v>
      </c>
      <c r="CU7" s="9" t="s">
        <v>344</v>
      </c>
      <c r="CV7" s="9" t="s">
        <v>345</v>
      </c>
      <c r="CW7" s="9" t="s">
        <v>346</v>
      </c>
      <c r="CX7" s="9" t="s">
        <v>340</v>
      </c>
      <c r="CY7" s="9" t="s">
        <v>347</v>
      </c>
      <c r="CZ7" s="9" t="s">
        <v>348</v>
      </c>
      <c r="DA7" s="9" t="s">
        <v>349</v>
      </c>
      <c r="DB7" s="9" t="s">
        <v>341</v>
      </c>
      <c r="DC7" s="9" t="s">
        <v>350</v>
      </c>
      <c r="DD7" s="9" t="s">
        <v>378</v>
      </c>
      <c r="DE7" s="9" t="s">
        <v>351</v>
      </c>
      <c r="DF7" s="9" t="s">
        <v>360</v>
      </c>
      <c r="DG7" s="9" t="s">
        <v>352</v>
      </c>
      <c r="DH7" s="9" t="s">
        <v>361</v>
      </c>
      <c r="DI7" s="9" t="s">
        <v>353</v>
      </c>
      <c r="DJ7" s="9" t="s">
        <v>362</v>
      </c>
      <c r="DK7" s="9" t="s">
        <v>354</v>
      </c>
      <c r="DL7" s="9" t="s">
        <v>363</v>
      </c>
      <c r="DM7" s="9" t="s">
        <v>355</v>
      </c>
      <c r="DN7" s="9" t="s">
        <v>364</v>
      </c>
      <c r="DO7" s="9" t="s">
        <v>356</v>
      </c>
      <c r="DP7" s="9" t="s">
        <v>365</v>
      </c>
      <c r="DQ7" s="9" t="s">
        <v>357</v>
      </c>
      <c r="DR7" s="9" t="s">
        <v>366</v>
      </c>
      <c r="DS7" s="9" t="s">
        <v>358</v>
      </c>
      <c r="DT7" s="9" t="s">
        <v>367</v>
      </c>
      <c r="DU7" s="9" t="s">
        <v>369</v>
      </c>
      <c r="DV7" s="9" t="s">
        <v>370</v>
      </c>
      <c r="DW7" s="9" t="s">
        <v>359</v>
      </c>
      <c r="DX7" s="9" t="s">
        <v>368</v>
      </c>
      <c r="DY7" s="9" t="s">
        <v>371</v>
      </c>
      <c r="DZ7" s="9" t="s">
        <v>372</v>
      </c>
      <c r="EA7" s="9" t="s">
        <v>373</v>
      </c>
      <c r="EB7" s="9" t="s">
        <v>374</v>
      </c>
      <c r="EC7" s="9" t="s">
        <v>375</v>
      </c>
      <c r="ED7" s="9" t="s">
        <v>376</v>
      </c>
      <c r="EE7" s="9" t="s">
        <v>377</v>
      </c>
      <c r="EF7" s="9" t="s">
        <v>381</v>
      </c>
      <c r="EG7" s="9" t="s">
        <v>382</v>
      </c>
      <c r="EH7" s="9" t="s">
        <v>383</v>
      </c>
      <c r="EI7" s="9" t="s">
        <v>384</v>
      </c>
      <c r="EJ7" s="9" t="s">
        <v>385</v>
      </c>
      <c r="EK7" s="9" t="s">
        <v>386</v>
      </c>
      <c r="EL7" s="9" t="s">
        <v>387</v>
      </c>
      <c r="EM7" s="9" t="s">
        <v>388</v>
      </c>
      <c r="EN7" s="9" t="s">
        <v>393</v>
      </c>
      <c r="EO7" s="9" t="s">
        <v>392</v>
      </c>
      <c r="EP7" s="9" t="s">
        <v>394</v>
      </c>
      <c r="EQ7" s="9" t="s">
        <v>395</v>
      </c>
      <c r="ER7" s="9" t="s">
        <v>396</v>
      </c>
      <c r="ES7" s="9" t="s">
        <v>397</v>
      </c>
      <c r="ET7" s="9" t="s">
        <v>398</v>
      </c>
      <c r="EU7" s="9" t="s">
        <v>399</v>
      </c>
      <c r="EV7" s="9" t="s">
        <v>400</v>
      </c>
      <c r="EW7" s="9" t="s">
        <v>401</v>
      </c>
      <c r="EX7" s="9" t="s">
        <v>402</v>
      </c>
      <c r="EY7" s="9" t="s">
        <v>403</v>
      </c>
      <c r="EZ7" s="9" t="s">
        <v>404</v>
      </c>
      <c r="FA7" s="9" t="s">
        <v>405</v>
      </c>
      <c r="FB7" s="9" t="s">
        <v>406</v>
      </c>
      <c r="FC7" s="9" t="s">
        <v>407</v>
      </c>
      <c r="FD7" s="9" t="s">
        <v>391</v>
      </c>
      <c r="FE7" s="9" t="s">
        <v>410</v>
      </c>
      <c r="FF7" s="9" t="s">
        <v>411</v>
      </c>
      <c r="FG7" s="9" t="s">
        <v>412</v>
      </c>
      <c r="FH7" s="9" t="s">
        <v>413</v>
      </c>
      <c r="FI7" s="9" t="s">
        <v>414</v>
      </c>
      <c r="FJ7" s="9" t="s">
        <v>415</v>
      </c>
      <c r="FK7" s="9" t="s">
        <v>416</v>
      </c>
      <c r="FL7" s="9" t="s">
        <v>417</v>
      </c>
      <c r="FM7" s="9" t="s">
        <v>83</v>
      </c>
      <c r="FN7" s="9" t="s">
        <v>419</v>
      </c>
      <c r="FO7" s="9" t="s">
        <v>420</v>
      </c>
      <c r="FP7" s="9" t="s">
        <v>421</v>
      </c>
      <c r="FQ7" s="9" t="s">
        <v>422</v>
      </c>
      <c r="FR7" s="9" t="s">
        <v>423</v>
      </c>
      <c r="FS7" s="9" t="s">
        <v>424</v>
      </c>
      <c r="FT7" s="9" t="s">
        <v>425</v>
      </c>
      <c r="FU7" s="9" t="s">
        <v>426</v>
      </c>
      <c r="FV7" s="9" t="s">
        <v>427</v>
      </c>
      <c r="FW7" s="9" t="s">
        <v>428</v>
      </c>
      <c r="FX7" s="9" t="s">
        <v>429</v>
      </c>
      <c r="FY7" s="9" t="s">
        <v>430</v>
      </c>
      <c r="FZ7" s="9" t="s">
        <v>431</v>
      </c>
      <c r="GA7" s="9" t="s">
        <v>433</v>
      </c>
      <c r="GB7" s="9" t="s">
        <v>434</v>
      </c>
      <c r="GC7" s="9" t="s">
        <v>435</v>
      </c>
      <c r="GD7" s="9" t="s">
        <v>436</v>
      </c>
      <c r="GE7" s="9" t="s">
        <v>437</v>
      </c>
      <c r="GF7" s="9" t="s">
        <v>449</v>
      </c>
      <c r="GG7" s="9" t="s">
        <v>452</v>
      </c>
      <c r="GH7" s="9" t="s">
        <v>450</v>
      </c>
      <c r="GI7" s="9" t="s">
        <v>453</v>
      </c>
      <c r="GJ7" s="9" t="s">
        <v>246</v>
      </c>
      <c r="GK7" s="9" t="s">
        <v>454</v>
      </c>
      <c r="GL7" s="9" t="s">
        <v>245</v>
      </c>
      <c r="GM7" s="9" t="s">
        <v>455</v>
      </c>
      <c r="GN7" s="9" t="s">
        <v>451</v>
      </c>
      <c r="GO7" s="9" t="s">
        <v>456</v>
      </c>
      <c r="GP7" s="9" t="s">
        <v>193</v>
      </c>
      <c r="GQ7" s="9" t="s">
        <v>457</v>
      </c>
      <c r="GR7" s="9" t="s">
        <v>458</v>
      </c>
      <c r="GS7" s="9" t="s">
        <v>459</v>
      </c>
      <c r="GT7" s="9"/>
    </row>
    <row r="8" spans="1:202" s="16" customFormat="1" ht="11.25" x14ac:dyDescent="0.2">
      <c r="D8" s="17">
        <v>1</v>
      </c>
      <c r="E8" s="17">
        <v>2</v>
      </c>
      <c r="F8" s="17">
        <v>3</v>
      </c>
      <c r="G8" s="17">
        <v>4</v>
      </c>
      <c r="H8" s="17">
        <v>5</v>
      </c>
      <c r="I8" s="17">
        <v>6</v>
      </c>
      <c r="J8" s="17">
        <v>7</v>
      </c>
      <c r="K8" s="17">
        <v>8</v>
      </c>
      <c r="L8" s="17">
        <v>9</v>
      </c>
      <c r="M8" s="17">
        <v>10</v>
      </c>
      <c r="N8" s="17">
        <v>11</v>
      </c>
      <c r="O8" s="17">
        <v>12</v>
      </c>
      <c r="P8" s="17">
        <v>13</v>
      </c>
      <c r="Q8" s="17">
        <v>14</v>
      </c>
      <c r="R8" s="17">
        <v>15</v>
      </c>
      <c r="S8" s="17">
        <v>16</v>
      </c>
      <c r="T8" s="17">
        <v>17</v>
      </c>
      <c r="U8" s="17">
        <v>18</v>
      </c>
      <c r="V8" s="17">
        <v>19</v>
      </c>
      <c r="W8" s="17">
        <v>20</v>
      </c>
      <c r="X8" s="17">
        <v>21</v>
      </c>
      <c r="Y8" s="17">
        <v>22</v>
      </c>
      <c r="Z8" s="17">
        <v>23</v>
      </c>
      <c r="AA8" s="17">
        <v>24</v>
      </c>
      <c r="AB8" s="17">
        <v>25</v>
      </c>
      <c r="AC8" s="17">
        <v>26</v>
      </c>
      <c r="AD8" s="17">
        <v>27</v>
      </c>
      <c r="AE8" s="17">
        <v>28</v>
      </c>
      <c r="AF8" s="17">
        <v>29</v>
      </c>
      <c r="AG8" s="17">
        <v>30</v>
      </c>
      <c r="AH8" s="17">
        <v>31</v>
      </c>
      <c r="AI8" s="17">
        <v>32</v>
      </c>
      <c r="AJ8" s="17">
        <v>33</v>
      </c>
      <c r="AK8" s="17">
        <v>34</v>
      </c>
      <c r="AL8" s="17">
        <v>35</v>
      </c>
      <c r="AM8" s="17">
        <v>36</v>
      </c>
      <c r="AN8" s="17">
        <v>37</v>
      </c>
      <c r="AO8" s="17">
        <v>38</v>
      </c>
      <c r="AP8" s="17">
        <v>39</v>
      </c>
      <c r="AQ8" s="17">
        <v>40</v>
      </c>
      <c r="AR8" s="17">
        <v>41</v>
      </c>
      <c r="AS8" s="17">
        <v>42</v>
      </c>
      <c r="AT8" s="17">
        <v>43</v>
      </c>
      <c r="AU8" s="17">
        <v>44</v>
      </c>
      <c r="AV8" s="17">
        <v>45</v>
      </c>
      <c r="AW8" s="17">
        <v>46</v>
      </c>
      <c r="AX8" s="17">
        <v>47</v>
      </c>
      <c r="AY8" s="17">
        <v>48</v>
      </c>
      <c r="AZ8" s="17">
        <v>49</v>
      </c>
      <c r="BA8" s="17">
        <v>50</v>
      </c>
      <c r="BB8" s="17">
        <v>51</v>
      </c>
      <c r="BC8" s="17">
        <v>52</v>
      </c>
      <c r="BD8" s="17">
        <v>53</v>
      </c>
      <c r="BE8" s="17">
        <v>54</v>
      </c>
      <c r="BF8" s="17">
        <v>55</v>
      </c>
      <c r="BG8" s="17">
        <v>56</v>
      </c>
      <c r="BH8" s="17">
        <v>57</v>
      </c>
      <c r="BI8" s="17">
        <v>58</v>
      </c>
      <c r="BJ8" s="17">
        <v>59</v>
      </c>
      <c r="BK8" s="17">
        <v>60</v>
      </c>
      <c r="BL8" s="17">
        <v>61</v>
      </c>
      <c r="BM8" s="17">
        <v>62</v>
      </c>
      <c r="BN8" s="17">
        <v>63</v>
      </c>
      <c r="BO8" s="17">
        <v>64</v>
      </c>
      <c r="BP8" s="17">
        <v>65</v>
      </c>
      <c r="BQ8" s="17">
        <v>66</v>
      </c>
      <c r="BR8" s="17">
        <v>67</v>
      </c>
      <c r="BS8" s="17">
        <v>68</v>
      </c>
      <c r="BT8" s="17">
        <v>69</v>
      </c>
      <c r="BU8" s="17">
        <v>70</v>
      </c>
      <c r="BV8" s="17">
        <v>71</v>
      </c>
      <c r="BW8" s="17">
        <v>72</v>
      </c>
      <c r="BX8" s="17">
        <v>73</v>
      </c>
      <c r="BY8" s="17">
        <v>74</v>
      </c>
      <c r="BZ8" s="17">
        <v>75</v>
      </c>
      <c r="CA8" s="17">
        <v>76</v>
      </c>
      <c r="CB8" s="17">
        <v>77</v>
      </c>
      <c r="CC8" s="17">
        <v>78</v>
      </c>
      <c r="CD8" s="17">
        <v>79</v>
      </c>
      <c r="CE8" s="17">
        <v>80</v>
      </c>
      <c r="CF8" s="17">
        <v>81</v>
      </c>
      <c r="CG8" s="17">
        <v>82</v>
      </c>
      <c r="CH8" s="17">
        <v>83</v>
      </c>
      <c r="CI8" s="17">
        <v>84</v>
      </c>
      <c r="CJ8" s="17">
        <v>85</v>
      </c>
      <c r="CK8" s="17">
        <v>86</v>
      </c>
      <c r="CL8" s="17">
        <v>87</v>
      </c>
      <c r="CM8" s="17">
        <v>88</v>
      </c>
      <c r="CN8" s="17">
        <v>89</v>
      </c>
      <c r="CO8" s="17">
        <v>90</v>
      </c>
      <c r="CP8" s="17">
        <v>91</v>
      </c>
      <c r="CQ8" s="17">
        <v>92</v>
      </c>
      <c r="CR8" s="17">
        <v>93</v>
      </c>
      <c r="CS8" s="17">
        <v>94</v>
      </c>
      <c r="CT8" s="17">
        <v>95</v>
      </c>
      <c r="CU8" s="17">
        <v>96</v>
      </c>
      <c r="CV8" s="17">
        <v>97</v>
      </c>
      <c r="CW8" s="17">
        <v>98</v>
      </c>
      <c r="CX8" s="17">
        <v>99</v>
      </c>
      <c r="CY8" s="17">
        <v>100</v>
      </c>
      <c r="CZ8" s="17">
        <v>101</v>
      </c>
      <c r="DA8" s="17">
        <v>102</v>
      </c>
      <c r="DB8" s="17">
        <v>103</v>
      </c>
      <c r="DC8" s="17">
        <v>104</v>
      </c>
      <c r="DD8" s="17">
        <v>105</v>
      </c>
      <c r="DE8" s="17">
        <v>106</v>
      </c>
      <c r="DF8" s="17">
        <v>107</v>
      </c>
      <c r="DG8" s="17">
        <v>108</v>
      </c>
      <c r="DH8" s="17">
        <v>109</v>
      </c>
      <c r="DI8" s="17">
        <v>110</v>
      </c>
      <c r="DJ8" s="17">
        <v>111</v>
      </c>
      <c r="DK8" s="17">
        <v>112</v>
      </c>
      <c r="DL8" s="17">
        <v>113</v>
      </c>
      <c r="DM8" s="17">
        <v>114</v>
      </c>
      <c r="DN8" s="17">
        <v>115</v>
      </c>
      <c r="DO8" s="17">
        <v>116</v>
      </c>
      <c r="DP8" s="17">
        <v>117</v>
      </c>
      <c r="DQ8" s="17">
        <v>118</v>
      </c>
      <c r="DR8" s="17">
        <v>119</v>
      </c>
      <c r="DS8" s="17">
        <v>120</v>
      </c>
      <c r="DT8" s="17">
        <v>121</v>
      </c>
      <c r="DU8" s="17">
        <v>122</v>
      </c>
      <c r="DV8" s="17">
        <v>123</v>
      </c>
      <c r="DW8" s="17">
        <v>124</v>
      </c>
      <c r="DX8" s="17">
        <v>125</v>
      </c>
      <c r="DY8" s="17">
        <v>126</v>
      </c>
      <c r="DZ8" s="17">
        <v>127</v>
      </c>
      <c r="EA8" s="17">
        <v>128</v>
      </c>
      <c r="EB8" s="17">
        <v>129</v>
      </c>
      <c r="EC8" s="17">
        <v>130</v>
      </c>
      <c r="ED8" s="17">
        <v>131</v>
      </c>
      <c r="EE8" s="17">
        <v>132</v>
      </c>
      <c r="EF8" s="17">
        <v>133</v>
      </c>
      <c r="EG8" s="17">
        <v>134</v>
      </c>
      <c r="EH8" s="17">
        <v>135</v>
      </c>
      <c r="EI8" s="17">
        <v>136</v>
      </c>
      <c r="EJ8" s="17">
        <v>137</v>
      </c>
      <c r="EK8" s="17">
        <v>138</v>
      </c>
      <c r="EL8" s="17">
        <v>139</v>
      </c>
      <c r="EM8" s="17">
        <v>140</v>
      </c>
      <c r="EN8" s="17">
        <v>141</v>
      </c>
      <c r="EO8" s="17">
        <v>142</v>
      </c>
      <c r="EP8" s="17">
        <v>143</v>
      </c>
      <c r="EQ8" s="17">
        <v>144</v>
      </c>
      <c r="ER8" s="17">
        <v>145</v>
      </c>
      <c r="ES8" s="17">
        <v>146</v>
      </c>
      <c r="ET8" s="17">
        <v>147</v>
      </c>
      <c r="EU8" s="17">
        <v>148</v>
      </c>
      <c r="EV8" s="17">
        <v>149</v>
      </c>
      <c r="EW8" s="17">
        <v>150</v>
      </c>
      <c r="EX8" s="17">
        <v>151</v>
      </c>
      <c r="EY8" s="17">
        <v>152</v>
      </c>
      <c r="EZ8" s="17">
        <v>153</v>
      </c>
      <c r="FA8" s="17">
        <v>154</v>
      </c>
      <c r="FB8" s="17">
        <v>155</v>
      </c>
      <c r="FC8" s="17">
        <v>156</v>
      </c>
      <c r="FD8" s="17">
        <v>157</v>
      </c>
      <c r="FE8" s="17">
        <v>158</v>
      </c>
      <c r="FF8" s="17">
        <v>159</v>
      </c>
      <c r="FG8" s="17">
        <v>160</v>
      </c>
      <c r="FH8" s="17">
        <v>161</v>
      </c>
      <c r="FI8" s="17">
        <v>162</v>
      </c>
      <c r="FJ8" s="17">
        <v>163</v>
      </c>
      <c r="FK8" s="17">
        <v>164</v>
      </c>
      <c r="FL8" s="17">
        <v>165</v>
      </c>
      <c r="FM8" s="17">
        <v>166</v>
      </c>
      <c r="FN8" s="17">
        <v>167</v>
      </c>
      <c r="FO8" s="17">
        <v>168</v>
      </c>
      <c r="FP8" s="17">
        <v>169</v>
      </c>
      <c r="FQ8" s="17">
        <v>170</v>
      </c>
      <c r="FR8" s="17">
        <v>171</v>
      </c>
      <c r="FS8" s="17">
        <v>172</v>
      </c>
      <c r="FT8" s="17">
        <v>173</v>
      </c>
      <c r="FU8" s="17">
        <v>174</v>
      </c>
      <c r="FV8" s="17">
        <v>175</v>
      </c>
      <c r="FW8" s="17">
        <v>176</v>
      </c>
      <c r="FX8" s="17">
        <v>177</v>
      </c>
      <c r="FY8" s="17">
        <v>178</v>
      </c>
      <c r="FZ8" s="17">
        <v>179</v>
      </c>
      <c r="GA8" s="17">
        <v>180</v>
      </c>
      <c r="GB8" s="17">
        <v>181</v>
      </c>
      <c r="GC8" s="17">
        <v>182</v>
      </c>
      <c r="GD8" s="17">
        <v>183</v>
      </c>
      <c r="GE8" s="17">
        <v>184</v>
      </c>
      <c r="GF8" s="17">
        <v>185</v>
      </c>
      <c r="GG8" s="17">
        <v>186</v>
      </c>
      <c r="GH8" s="17">
        <v>187</v>
      </c>
      <c r="GI8" s="17">
        <v>188</v>
      </c>
      <c r="GJ8" s="17">
        <v>189</v>
      </c>
      <c r="GK8" s="17">
        <v>190</v>
      </c>
      <c r="GL8" s="17">
        <v>191</v>
      </c>
      <c r="GM8" s="17">
        <v>192</v>
      </c>
      <c r="GN8" s="17">
        <v>193</v>
      </c>
      <c r="GO8" s="17">
        <v>194</v>
      </c>
      <c r="GP8" s="17">
        <v>195</v>
      </c>
      <c r="GQ8" s="17">
        <v>196</v>
      </c>
      <c r="GR8" s="17">
        <v>197</v>
      </c>
      <c r="GS8" s="17">
        <v>198</v>
      </c>
      <c r="GT8" s="17">
        <v>199</v>
      </c>
    </row>
    <row r="9" spans="1:202" s="60" customFormat="1" ht="11.25" x14ac:dyDescent="0.25">
      <c r="A9" s="53" t="s">
        <v>460</v>
      </c>
      <c r="B9" s="54"/>
      <c r="C9" s="55"/>
      <c r="D9" s="56">
        <f>Fragebogen!E13</f>
        <v>0</v>
      </c>
      <c r="E9" s="56">
        <f>Fragebogen!E14:H14</f>
        <v>0</v>
      </c>
      <c r="F9" s="57">
        <f>Fragebogen!L13</f>
        <v>0</v>
      </c>
      <c r="G9" s="57">
        <f>Fragebogen!L14</f>
        <v>0</v>
      </c>
      <c r="H9" s="56">
        <f>Fragebogen!L15</f>
        <v>0</v>
      </c>
      <c r="I9" s="56">
        <f>Fragebogen!L16</f>
        <v>0</v>
      </c>
      <c r="J9" s="56">
        <f>Fragebogen!E15</f>
        <v>0</v>
      </c>
      <c r="K9" s="56">
        <f>Fragebogen!E16</f>
        <v>0</v>
      </c>
      <c r="L9" s="56">
        <f>Fragebogen!E17</f>
        <v>0</v>
      </c>
      <c r="M9" s="64">
        <f>Fragebogen!I55</f>
        <v>0</v>
      </c>
      <c r="N9" s="64">
        <f>Fragebogen!K55</f>
        <v>0</v>
      </c>
      <c r="O9" s="64">
        <f>Fragebogen!I57</f>
        <v>0</v>
      </c>
      <c r="P9" s="64">
        <f>Fragebogen!K57</f>
        <v>0</v>
      </c>
      <c r="Q9" s="64">
        <f>Fragebogen!I59</f>
        <v>0</v>
      </c>
      <c r="R9" s="64">
        <f>Fragebogen!K59</f>
        <v>0</v>
      </c>
      <c r="S9" s="64">
        <f>Fragebogen!I60</f>
        <v>0</v>
      </c>
      <c r="T9" s="64">
        <f>Fragebogen!K60</f>
        <v>0</v>
      </c>
      <c r="U9" s="64">
        <f>Fragebogen!I61</f>
        <v>0</v>
      </c>
      <c r="V9" s="64">
        <f>Fragebogen!K61</f>
        <v>0</v>
      </c>
      <c r="W9" s="64">
        <f>Fragebogen!I62</f>
        <v>0</v>
      </c>
      <c r="X9" s="64">
        <f>Fragebogen!K62</f>
        <v>0</v>
      </c>
      <c r="Y9" s="64">
        <f>Fragebogen!I63</f>
        <v>0</v>
      </c>
      <c r="Z9" s="64">
        <f>Fragebogen!K63</f>
        <v>0</v>
      </c>
      <c r="AA9" s="64">
        <f>Fragebogen!I64</f>
        <v>0</v>
      </c>
      <c r="AB9" s="64">
        <f>Fragebogen!K64</f>
        <v>0</v>
      </c>
      <c r="AC9" s="64">
        <f>Fragebogen!I65</f>
        <v>0</v>
      </c>
      <c r="AD9" s="64">
        <f>Fragebogen!K65</f>
        <v>0</v>
      </c>
      <c r="AE9" s="64">
        <f>Fragebogen!I66</f>
        <v>0</v>
      </c>
      <c r="AF9" s="64">
        <f>Fragebogen!K66</f>
        <v>0</v>
      </c>
      <c r="AG9" s="64">
        <f>Fragebogen!I67</f>
        <v>0</v>
      </c>
      <c r="AH9" s="64">
        <f>Fragebogen!K67</f>
        <v>0</v>
      </c>
      <c r="AI9" s="64">
        <f>Fragebogen!I68</f>
        <v>0</v>
      </c>
      <c r="AJ9" s="64">
        <f>Fragebogen!K68</f>
        <v>0</v>
      </c>
      <c r="AK9" s="64">
        <f>Fragebogen!I69</f>
        <v>0</v>
      </c>
      <c r="AL9" s="64">
        <f>Fragebogen!K69</f>
        <v>0</v>
      </c>
      <c r="AM9" s="64">
        <f>Fragebogen!I70</f>
        <v>0</v>
      </c>
      <c r="AN9" s="64">
        <f>Fragebogen!K70</f>
        <v>0</v>
      </c>
      <c r="AO9" s="58">
        <f>Fragebogen!I78</f>
        <v>0</v>
      </c>
      <c r="AP9" s="58">
        <f>Fragebogen!K78</f>
        <v>0</v>
      </c>
      <c r="AQ9" s="58">
        <f>Fragebogen!I79</f>
        <v>0</v>
      </c>
      <c r="AR9" s="58">
        <f>Fragebogen!K79</f>
        <v>0</v>
      </c>
      <c r="AS9" s="58">
        <f>Fragebogen!I80</f>
        <v>0</v>
      </c>
      <c r="AT9" s="58">
        <f>Fragebogen!K80</f>
        <v>0</v>
      </c>
      <c r="AU9" s="64">
        <f>Fragebogen!I88</f>
        <v>0</v>
      </c>
      <c r="AV9" s="64">
        <f>Fragebogen!K88</f>
        <v>0</v>
      </c>
      <c r="AW9" s="64">
        <f>Fragebogen!I89</f>
        <v>0</v>
      </c>
      <c r="AX9" s="64">
        <f>Fragebogen!K89</f>
        <v>0</v>
      </c>
      <c r="AY9" s="64">
        <f>Fragebogen!D97</f>
        <v>0</v>
      </c>
      <c r="AZ9" s="64">
        <f>Fragebogen!F97</f>
        <v>0</v>
      </c>
      <c r="BA9" s="64">
        <f>Fragebogen!D98</f>
        <v>0</v>
      </c>
      <c r="BB9" s="64">
        <f>Fragebogen!F98</f>
        <v>0</v>
      </c>
      <c r="BC9" s="64">
        <f>Fragebogen!D99</f>
        <v>0</v>
      </c>
      <c r="BD9" s="64">
        <f>Fragebogen!F99</f>
        <v>0</v>
      </c>
      <c r="BE9" s="64">
        <f>Fragebogen!J97</f>
        <v>0</v>
      </c>
      <c r="BF9" s="64">
        <f>Fragebogen!L97</f>
        <v>0</v>
      </c>
      <c r="BG9" s="64">
        <f>Fragebogen!J98</f>
        <v>0</v>
      </c>
      <c r="BH9" s="64">
        <f>Fragebogen!L98</f>
        <v>0</v>
      </c>
      <c r="BI9" s="64">
        <f>Fragebogen!J99</f>
        <v>0</v>
      </c>
      <c r="BJ9" s="64">
        <f>Fragebogen!L99</f>
        <v>0</v>
      </c>
      <c r="BK9" s="64">
        <f>Fragebogen!P97</f>
        <v>0</v>
      </c>
      <c r="BL9" s="64">
        <f>Fragebogen!R97</f>
        <v>0</v>
      </c>
      <c r="BM9" s="64">
        <f>Fragebogen!P98</f>
        <v>0</v>
      </c>
      <c r="BN9" s="64">
        <f>Fragebogen!R98</f>
        <v>0</v>
      </c>
      <c r="BO9" s="64">
        <f>Fragebogen!P99</f>
        <v>0</v>
      </c>
      <c r="BP9" s="64">
        <f>Fragebogen!R99</f>
        <v>0</v>
      </c>
      <c r="BQ9" s="64">
        <f>Fragebogen!P100</f>
        <v>0</v>
      </c>
      <c r="BR9" s="64">
        <f>Fragebogen!R100</f>
        <v>0</v>
      </c>
      <c r="BS9" s="64">
        <f>Fragebogen!C105</f>
        <v>0</v>
      </c>
      <c r="BT9" s="65">
        <f>Fragebogen!C110</f>
        <v>0</v>
      </c>
      <c r="BU9" s="59">
        <f>Fragebogen!Y117</f>
        <v>0</v>
      </c>
      <c r="BV9" s="59">
        <f>Fragebogen!Y119</f>
        <v>0</v>
      </c>
      <c r="BW9" s="59">
        <f>Fragebogen!Y121</f>
        <v>0</v>
      </c>
      <c r="BX9" s="59">
        <f>Fragebogen!Y123</f>
        <v>0</v>
      </c>
      <c r="BY9" s="59">
        <f>Fragebogen!M119</f>
        <v>0</v>
      </c>
      <c r="BZ9" s="59">
        <f>Fragebogen!Y131</f>
        <v>0</v>
      </c>
      <c r="CA9" s="59">
        <f>Fragebogen!Y133</f>
        <v>0</v>
      </c>
      <c r="CB9" s="59">
        <f>Fragebogen!Y135</f>
        <v>0</v>
      </c>
      <c r="CC9" s="59">
        <f>Fragebogen!Y137</f>
        <v>0</v>
      </c>
      <c r="CD9" s="64">
        <f>Fragebogen!E143</f>
        <v>0</v>
      </c>
      <c r="CE9" s="59">
        <f>Fragebogen!E144</f>
        <v>0</v>
      </c>
      <c r="CF9" s="64">
        <f>Fragebogen!E146</f>
        <v>0</v>
      </c>
      <c r="CG9" s="64">
        <f>Fragebogen!O143</f>
        <v>0</v>
      </c>
      <c r="CH9" s="59">
        <f>Fragebogen!O144</f>
        <v>0</v>
      </c>
      <c r="CI9" s="64">
        <f>Fragebogen!O146</f>
        <v>0</v>
      </c>
      <c r="CJ9" s="64">
        <f>Fragebogen!Y153</f>
        <v>0</v>
      </c>
      <c r="CK9" s="64">
        <f>Fragebogen!Y157</f>
        <v>0</v>
      </c>
      <c r="CL9" s="64">
        <f>Fragebogen!Y159</f>
        <v>0</v>
      </c>
      <c r="CM9" s="64">
        <f>Fragebogen!Y161</f>
        <v>0</v>
      </c>
      <c r="CN9" s="64">
        <f>Fragebogen!Y163</f>
        <v>0</v>
      </c>
      <c r="CO9" s="64">
        <f>Fragebogen!O157</f>
        <v>0</v>
      </c>
      <c r="CP9" s="64">
        <f>Fragebogen!O159</f>
        <v>0</v>
      </c>
      <c r="CQ9" s="64">
        <f>Fragebogen!O161</f>
        <v>0</v>
      </c>
      <c r="CR9" s="64">
        <f>Fragebogen!O163</f>
        <v>0</v>
      </c>
      <c r="CS9" s="64">
        <f>Fragebogen!H172</f>
        <v>0</v>
      </c>
      <c r="CT9" s="64">
        <f>Fragebogen!J172</f>
        <v>0</v>
      </c>
      <c r="CU9" s="64">
        <f>Fragebogen!H173</f>
        <v>0</v>
      </c>
      <c r="CV9" s="64">
        <f>Fragebogen!J173</f>
        <v>0</v>
      </c>
      <c r="CW9" s="64">
        <f>Fragebogen!H174</f>
        <v>0</v>
      </c>
      <c r="CX9" s="64">
        <f>Fragebogen!J174</f>
        <v>0</v>
      </c>
      <c r="CY9" s="64">
        <f>Fragebogen!H175</f>
        <v>0</v>
      </c>
      <c r="CZ9" s="64">
        <f>Fragebogen!J175</f>
        <v>0</v>
      </c>
      <c r="DA9" s="64">
        <f>Fragebogen!H176</f>
        <v>0</v>
      </c>
      <c r="DB9" s="64">
        <f>Fragebogen!J176</f>
        <v>0</v>
      </c>
      <c r="DC9" s="64">
        <f>Fragebogen!H184</f>
        <v>0</v>
      </c>
      <c r="DD9" s="64">
        <f>Fragebogen!J184</f>
        <v>0</v>
      </c>
      <c r="DE9" s="64">
        <f>Fragebogen!H185</f>
        <v>0</v>
      </c>
      <c r="DF9" s="64">
        <f>Fragebogen!J185</f>
        <v>0</v>
      </c>
      <c r="DG9" s="64">
        <f>Fragebogen!H186</f>
        <v>0</v>
      </c>
      <c r="DH9" s="64">
        <f>Fragebogen!J186</f>
        <v>0</v>
      </c>
      <c r="DI9" s="64">
        <f>Fragebogen!H187</f>
        <v>0</v>
      </c>
      <c r="DJ9" s="64">
        <f>Fragebogen!J187</f>
        <v>0</v>
      </c>
      <c r="DK9" s="64">
        <f>Fragebogen!H188</f>
        <v>0</v>
      </c>
      <c r="DL9" s="64">
        <f>Fragebogen!J188</f>
        <v>0</v>
      </c>
      <c r="DM9" s="64">
        <f>Fragebogen!H189</f>
        <v>0</v>
      </c>
      <c r="DN9" s="64">
        <f>Fragebogen!J189</f>
        <v>0</v>
      </c>
      <c r="DO9" s="64">
        <f>Fragebogen!H190</f>
        <v>0</v>
      </c>
      <c r="DP9" s="64">
        <f>Fragebogen!J190</f>
        <v>0</v>
      </c>
      <c r="DQ9" s="64">
        <f>Fragebogen!H191</f>
        <v>0</v>
      </c>
      <c r="DR9" s="64">
        <f>Fragebogen!J191</f>
        <v>0</v>
      </c>
      <c r="DS9" s="64">
        <f>Fragebogen!H192</f>
        <v>0</v>
      </c>
      <c r="DT9" s="64">
        <f>Fragebogen!J192</f>
        <v>0</v>
      </c>
      <c r="DU9" s="64">
        <f>Fragebogen!H193</f>
        <v>0</v>
      </c>
      <c r="DV9" s="64">
        <f>Fragebogen!J193</f>
        <v>0</v>
      </c>
      <c r="DW9" s="64">
        <f>Fragebogen!H194</f>
        <v>0</v>
      </c>
      <c r="DX9" s="64">
        <f>Fragebogen!J194</f>
        <v>0</v>
      </c>
      <c r="DY9" s="64">
        <f>Fragebogen!H195</f>
        <v>0</v>
      </c>
      <c r="DZ9" s="64">
        <f>Fragebogen!J195</f>
        <v>0</v>
      </c>
      <c r="EA9" s="64">
        <f>Fragebogen!H196</f>
        <v>0</v>
      </c>
      <c r="EB9" s="64">
        <f>Fragebogen!J196</f>
        <v>0</v>
      </c>
      <c r="EC9" s="64">
        <f>Fragebogen!H197</f>
        <v>0</v>
      </c>
      <c r="ED9" s="64">
        <f>Fragebogen!J197</f>
        <v>0</v>
      </c>
      <c r="EE9" s="59">
        <f>Fragebogen!R196</f>
        <v>0</v>
      </c>
      <c r="EF9" s="64">
        <f>Fragebogen!H205</f>
        <v>0</v>
      </c>
      <c r="EG9" s="64">
        <f>Fragebogen!J205</f>
        <v>0</v>
      </c>
      <c r="EH9" s="64">
        <f>Fragebogen!H206</f>
        <v>0</v>
      </c>
      <c r="EI9" s="64">
        <f>Fragebogen!J206</f>
        <v>0</v>
      </c>
      <c r="EJ9" s="64">
        <f>Fragebogen!H207</f>
        <v>0</v>
      </c>
      <c r="EK9" s="64">
        <f>Fragebogen!J207</f>
        <v>0</v>
      </c>
      <c r="EL9" s="64">
        <f>Fragebogen!H208</f>
        <v>0</v>
      </c>
      <c r="EM9" s="64">
        <f>Fragebogen!J208</f>
        <v>0</v>
      </c>
      <c r="EN9" s="64">
        <f>Fragebogen!E216</f>
        <v>0</v>
      </c>
      <c r="EO9" s="64">
        <f>Fragebogen!G216</f>
        <v>0</v>
      </c>
      <c r="EP9" s="64">
        <f>Fragebogen!E217</f>
        <v>0</v>
      </c>
      <c r="EQ9" s="64">
        <f>Fragebogen!G217</f>
        <v>0</v>
      </c>
      <c r="ER9" s="64">
        <f>Fragebogen!E218</f>
        <v>0</v>
      </c>
      <c r="ES9" s="64">
        <f>Fragebogen!G218</f>
        <v>0</v>
      </c>
      <c r="ET9" s="67" t="e">
        <f>Fragebogen!E220</f>
        <v>#DIV/0!</v>
      </c>
      <c r="EU9" s="67" t="e">
        <f>Fragebogen!G220</f>
        <v>#DIV/0!</v>
      </c>
      <c r="EV9" s="64">
        <f>Fragebogen!M216</f>
        <v>0</v>
      </c>
      <c r="EW9" s="64">
        <f>Fragebogen!O216</f>
        <v>0</v>
      </c>
      <c r="EX9" s="64">
        <f>Fragebogen!M217</f>
        <v>0</v>
      </c>
      <c r="EY9" s="64">
        <f>Fragebogen!O217</f>
        <v>0</v>
      </c>
      <c r="EZ9" s="64">
        <f>Fragebogen!M218</f>
        <v>0</v>
      </c>
      <c r="FA9" s="64">
        <f>Fragebogen!O218</f>
        <v>0</v>
      </c>
      <c r="FB9" s="67" t="e">
        <f>Fragebogen!M220</f>
        <v>#DIV/0!</v>
      </c>
      <c r="FC9" s="67" t="e">
        <f>Fragebogen!O220</f>
        <v>#DIV/0!</v>
      </c>
      <c r="FD9" s="64">
        <f>Fragebogen!R215</f>
        <v>0</v>
      </c>
      <c r="FE9" s="64">
        <f>Fragebogen!E227</f>
        <v>0</v>
      </c>
      <c r="FF9" s="64">
        <f>Fragebogen!G227</f>
        <v>0</v>
      </c>
      <c r="FG9" s="64">
        <f>Fragebogen!I227</f>
        <v>0</v>
      </c>
      <c r="FH9" s="64">
        <f>Fragebogen!K227</f>
        <v>0</v>
      </c>
      <c r="FI9" s="66">
        <f>Fragebogen!E228</f>
        <v>0</v>
      </c>
      <c r="FJ9" s="66">
        <f>Fragebogen!G228</f>
        <v>0</v>
      </c>
      <c r="FK9" s="66">
        <f>Fragebogen!I228</f>
        <v>0</v>
      </c>
      <c r="FL9" s="66">
        <f>Fragebogen!K228</f>
        <v>0</v>
      </c>
      <c r="FM9" s="64">
        <f>Fragebogen!Y236</f>
        <v>0</v>
      </c>
      <c r="FN9" s="64">
        <f>Fragebogen!Y237</f>
        <v>0</v>
      </c>
      <c r="FO9" s="64">
        <f>Fragebogen!Y238</f>
        <v>0</v>
      </c>
      <c r="FP9" s="64">
        <f>Fragebogen!Y242</f>
        <v>0</v>
      </c>
      <c r="FQ9" s="64">
        <f>Fragebogen!Y243</f>
        <v>0</v>
      </c>
      <c r="FR9" s="64">
        <f>Fragebogen!N241</f>
        <v>0</v>
      </c>
      <c r="FS9" s="64">
        <f>Fragebogen!Y249</f>
        <v>0</v>
      </c>
      <c r="FT9" s="64">
        <f>Fragebogen!Y250</f>
        <v>0</v>
      </c>
      <c r="FU9" s="64">
        <f>Fragebogen!Y251</f>
        <v>0</v>
      </c>
      <c r="FV9" s="66">
        <f>Fragebogen!F257</f>
        <v>0</v>
      </c>
      <c r="FW9" s="66">
        <f>Fragebogen!F258</f>
        <v>0</v>
      </c>
      <c r="FX9" s="66">
        <f>Fragebogen!F259</f>
        <v>0</v>
      </c>
      <c r="FY9" s="66">
        <f>Fragebogen!F260</f>
        <v>0</v>
      </c>
      <c r="FZ9" s="66">
        <f>Fragebogen!F261</f>
        <v>0</v>
      </c>
      <c r="GA9" s="64">
        <f>Fragebogen!Y267</f>
        <v>0</v>
      </c>
      <c r="GB9" s="64">
        <f>Fragebogen!Y268</f>
        <v>0</v>
      </c>
      <c r="GC9" s="64">
        <f>Fragebogen!Y269</f>
        <v>0</v>
      </c>
      <c r="GD9" s="66">
        <f>Fragebogen!L273</f>
        <v>0</v>
      </c>
      <c r="GE9" s="66">
        <f>Fragebogen!L274</f>
        <v>0</v>
      </c>
      <c r="GF9" s="64">
        <f>Fragebogen!Y281</f>
        <v>0</v>
      </c>
      <c r="GG9" s="64">
        <f>Fragebogen!C284</f>
        <v>0</v>
      </c>
      <c r="GH9" s="64">
        <f>Fragebogen!Y282</f>
        <v>0</v>
      </c>
      <c r="GI9" s="64">
        <f>Fragebogen!J284</f>
        <v>0</v>
      </c>
      <c r="GJ9" s="64">
        <f>Fragebogen!Y283</f>
        <v>0</v>
      </c>
      <c r="GK9" s="64">
        <f>Fragebogen!Q284</f>
        <v>0</v>
      </c>
      <c r="GL9" s="64">
        <f>Fragebogen!Y289</f>
        <v>0</v>
      </c>
      <c r="GM9" s="64">
        <f>Fragebogen!C292</f>
        <v>0</v>
      </c>
      <c r="GN9" s="64">
        <f>Fragebogen!Y290</f>
        <v>0</v>
      </c>
      <c r="GO9" s="64">
        <f>Fragebogen!J292</f>
        <v>0</v>
      </c>
      <c r="GP9" s="64">
        <f>Fragebogen!Y291</f>
        <v>0</v>
      </c>
      <c r="GQ9" s="64">
        <f>Fragebogen!Q292</f>
        <v>0</v>
      </c>
      <c r="GR9" s="64">
        <f>Fragebogen!H299</f>
        <v>0</v>
      </c>
      <c r="GS9" s="64">
        <f>Fragebogen!H301</f>
        <v>0</v>
      </c>
      <c r="GT9" s="64">
        <f>Fragebogen!B306</f>
        <v>0</v>
      </c>
    </row>
    <row r="11" spans="1:202" x14ac:dyDescent="0.2">
      <c r="C11" s="2"/>
      <c r="D11" s="2"/>
      <c r="E11" s="2"/>
    </row>
  </sheetData>
  <mergeCells count="2">
    <mergeCell ref="T5:Y5"/>
    <mergeCell ref="M5:S5"/>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Informationsblatt</vt:lpstr>
      <vt:lpstr>Fragebogen</vt:lpstr>
      <vt:lpstr>Ergebnisse</vt:lpstr>
      <vt:lpstr>Fragebogen!Druckbereich</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Schultz</dc:creator>
  <cp:lastModifiedBy>Daniel Schultz</cp:lastModifiedBy>
  <cp:lastPrinted>2021-08-04T07:27:43Z</cp:lastPrinted>
  <dcterms:created xsi:type="dcterms:W3CDTF">2017-12-06T09:11:45Z</dcterms:created>
  <dcterms:modified xsi:type="dcterms:W3CDTF">2021-08-06T10:00:15Z</dcterms:modified>
</cp:coreProperties>
</file>