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10-020-3-Marktbeobachtung\31 Datenerhebungen\EWV\FB-Design\Excel FB2\"/>
    </mc:Choice>
  </mc:AlternateContent>
  <workbookProtection workbookAlgorithmName="SHA-512" workbookHashValue="MyUc9hlVMynYQbOhLtfcJr/5kqoKvdxBg/G1h0UlF3E/fTwt2UQIuR0OOO0+EndH/D4F00vd8hswbg3CVe8mAA==" workbookSaltValue="yDXcOXIxm76+uQ9XRi0Dvw==" workbookSpinCount="100000" lockStructure="1"/>
  <bookViews>
    <workbookView xWindow="-15" yWindow="30" windowWidth="28500" windowHeight="13110" activeTab="1"/>
  </bookViews>
  <sheets>
    <sheet name="Informationsblatt" sheetId="5" r:id="rId1"/>
    <sheet name="Fragebogen" sheetId="10" r:id="rId2"/>
    <sheet name="Ergebnisse" sheetId="8" state="hidden" r:id="rId3"/>
  </sheets>
  <definedNames>
    <definedName name="_Key1" localSheetId="2" hidden="1">#REF!</definedName>
    <definedName name="_Key1" localSheetId="1" hidden="1">#REF!</definedName>
    <definedName name="_Key1" localSheetId="0" hidden="1">#REF!</definedName>
    <definedName name="_Key1" hidden="1">#REF!</definedName>
    <definedName name="_key1b" hidden="1">#REF!</definedName>
    <definedName name="_Key2" localSheetId="1" hidden="1">#REF!</definedName>
    <definedName name="_Key2" localSheetId="0" hidden="1">#REF!</definedName>
    <definedName name="_Key2" hidden="1">#REF!</definedName>
    <definedName name="_Order1" hidden="1">255</definedName>
    <definedName name="_Order2" hidden="1">255</definedName>
    <definedName name="_Richtung" localSheetId="1" hidden="1">#REF!</definedName>
    <definedName name="_Richtung" localSheetId="0" hidden="1">#REF!</definedName>
    <definedName name="_Richtung" hidden="1">#REF!</definedName>
    <definedName name="_Sort" localSheetId="1" hidden="1">#REF!</definedName>
    <definedName name="_Sort" localSheetId="0" hidden="1">#REF!</definedName>
    <definedName name="_Sort" hidden="1">#REF!</definedName>
    <definedName name="_xlnm.Print_Area" localSheetId="1">Fragebogen!$B$1:$W$168</definedName>
    <definedName name="fff" localSheetId="2" hidden="1">#REF!</definedName>
    <definedName name="fff" localSheetId="1" hidden="1">#REF!</definedName>
    <definedName name="fff" localSheetId="0" hidden="1">#REF!</definedName>
    <definedName name="fff" hidden="1">#REF!</definedName>
  </definedNames>
  <calcPr calcId="162913"/>
</workbook>
</file>

<file path=xl/calcChain.xml><?xml version="1.0" encoding="utf-8"?>
<calcChain xmlns="http://schemas.openxmlformats.org/spreadsheetml/2006/main">
  <c r="CK9" i="8" l="1"/>
  <c r="BG9" i="8"/>
  <c r="BE9" i="8"/>
  <c r="BC9" i="8"/>
  <c r="CP9" i="8" l="1"/>
  <c r="CO9" i="8"/>
  <c r="CN9" i="8"/>
  <c r="CM9" i="8"/>
  <c r="CI9" i="8"/>
  <c r="CG9" i="8"/>
  <c r="CE9" i="8"/>
  <c r="CC9" i="8"/>
  <c r="CL9" i="8"/>
  <c r="CJ9" i="8"/>
  <c r="CH9" i="8"/>
  <c r="CF9" i="8"/>
  <c r="CD9" i="8"/>
  <c r="CB9" i="8"/>
  <c r="CA9" i="8"/>
  <c r="BZ9" i="8"/>
  <c r="BU9" i="8"/>
  <c r="BS9" i="8"/>
  <c r="BT9" i="8"/>
  <c r="BR9" i="8"/>
  <c r="BL9" i="8"/>
  <c r="BF9" i="8"/>
  <c r="BD9" i="8"/>
  <c r="BB9" i="8"/>
  <c r="BA9" i="8"/>
  <c r="AX9" i="8"/>
  <c r="AV9" i="8"/>
  <c r="AT9" i="8"/>
  <c r="AR9" i="8"/>
  <c r="AP9" i="8"/>
  <c r="AQ9" i="8"/>
  <c r="AS9" i="8"/>
  <c r="AN9" i="8"/>
  <c r="AL9" i="8"/>
  <c r="AJ9" i="8"/>
  <c r="AH9" i="8"/>
  <c r="AF9" i="8"/>
  <c r="AW9" i="8"/>
  <c r="AU9" i="8"/>
  <c r="AO9" i="8"/>
  <c r="AM9" i="8"/>
  <c r="AK9" i="8"/>
  <c r="AI9" i="8"/>
  <c r="AG9" i="8"/>
  <c r="AE9" i="8"/>
  <c r="AA9" i="8"/>
  <c r="AB9" i="8"/>
  <c r="Z9" i="8"/>
  <c r="Y9" i="8"/>
  <c r="X9" i="8"/>
  <c r="W9" i="8"/>
  <c r="V9" i="8"/>
  <c r="U9" i="8"/>
  <c r="T9" i="8"/>
  <c r="S9" i="8"/>
  <c r="R9" i="8"/>
  <c r="P9" i="8"/>
  <c r="Q9" i="8"/>
  <c r="O9" i="8"/>
  <c r="N9" i="8"/>
  <c r="M9" i="8"/>
  <c r="L9" i="8"/>
  <c r="K9" i="8"/>
  <c r="J9" i="8"/>
  <c r="I9" i="8"/>
  <c r="H9" i="8"/>
  <c r="G9" i="8"/>
  <c r="F9" i="8"/>
  <c r="E9" i="8"/>
  <c r="D9" i="8" l="1"/>
  <c r="H109" i="10" l="1"/>
  <c r="BH9" i="8" s="1"/>
  <c r="L80" i="10"/>
  <c r="L79" i="10"/>
  <c r="J81" i="10"/>
  <c r="AD9" i="8" s="1"/>
  <c r="H81" i="10"/>
  <c r="AC9" i="8" s="1"/>
  <c r="O119" i="10" l="1"/>
  <c r="M119" i="10"/>
  <c r="J109" i="10"/>
  <c r="BI9" i="8" s="1"/>
  <c r="J98" i="10"/>
  <c r="H98" i="10"/>
  <c r="AY9" i="8" s="1"/>
  <c r="G117" i="10"/>
  <c r="BK9" i="8" s="1"/>
  <c r="E117" i="10"/>
  <c r="BJ9" i="8" s="1"/>
  <c r="L81" i="10"/>
  <c r="O121" i="10" l="1"/>
  <c r="BY9" i="8" s="1"/>
  <c r="BW9" i="8"/>
  <c r="M121" i="10"/>
  <c r="BX9" i="8" s="1"/>
  <c r="BV9" i="8"/>
  <c r="G118" i="10"/>
  <c r="BM9" i="8" s="1"/>
  <c r="AZ9" i="8"/>
  <c r="G119" i="10" l="1"/>
  <c r="E121" i="10"/>
  <c r="BP9" i="8" s="1"/>
  <c r="BN9" i="8"/>
  <c r="G121" i="10" l="1"/>
  <c r="BQ9" i="8" s="1"/>
  <c r="BO9" i="8"/>
</calcChain>
</file>

<file path=xl/sharedStrings.xml><?xml version="1.0" encoding="utf-8"?>
<sst xmlns="http://schemas.openxmlformats.org/spreadsheetml/2006/main" count="309" uniqueCount="251">
  <si>
    <t>Telefon:</t>
  </si>
  <si>
    <t>E-Mail:</t>
  </si>
  <si>
    <t>Ausfüllhinweise</t>
  </si>
  <si>
    <t>Felder nicht ausreichend groß</t>
  </si>
  <si>
    <t>Es kann vorkommen, dass Ihre Antworten länger sind als die Größe der Felder, sodass ein Teil Ihrer Antwort nicht mehr sichtbar ist. Der Text wird jedoch trotzdem gespeichert. Durch die elektronische Auswertung durch die Bundesnetzagentur wird sichergestellt, dass Ihre Antwort vollständig übertragen wird.</t>
  </si>
  <si>
    <t>Ort</t>
  </si>
  <si>
    <t>Herr Dr. Schultz</t>
  </si>
  <si>
    <t>Zur sicheren elektronischen Datenübertragung bietet die Bundesnetzagentur auf ihrer Internetseite ein kostenfreies Verschlüsselungsprogramm zum Herunterladen an.</t>
  </si>
  <si>
    <t>1.1.</t>
  </si>
  <si>
    <t>BST</t>
  </si>
  <si>
    <t>Str</t>
  </si>
  <si>
    <t>PLZ</t>
  </si>
  <si>
    <t>Udaten</t>
  </si>
  <si>
    <t>Uname</t>
  </si>
  <si>
    <t>APS_Name</t>
  </si>
  <si>
    <t>APS_Tel</t>
  </si>
  <si>
    <t>APS_Mail</t>
  </si>
  <si>
    <t>Sondererhebung Einzelwagenverkehr 2021</t>
  </si>
  <si>
    <t>als Microsoft Excel-Datei zu senden an:</t>
  </si>
  <si>
    <t>1.3</t>
  </si>
  <si>
    <t>2.1</t>
  </si>
  <si>
    <t>Informationsblatt</t>
  </si>
  <si>
    <t>Allgemeine Unternehmensangaben</t>
  </si>
  <si>
    <t>Berichtsstellennummer:</t>
  </si>
  <si>
    <t>Angaben zum Unternehmen</t>
  </si>
  <si>
    <t>Angaben zum Ansprechpartner</t>
  </si>
  <si>
    <t>Unternehmensname:</t>
  </si>
  <si>
    <t>Postleitzahl:</t>
  </si>
  <si>
    <t>Ort:</t>
  </si>
  <si>
    <t>Hinweise zur Erhebung</t>
  </si>
  <si>
    <t>Bitte füllen Sie zunächst die folgenden Felder zum Unternehmen und  Ansprechpartner aus:</t>
  </si>
  <si>
    <t>Definition des Einzelwagenverkehrs</t>
  </si>
  <si>
    <t>Unter dem Produktionssystem „Einzelwagenverkehr“ werden für Zwecke dieser Sonderabfrage Verkehre des Schienengüterverkehres verstanden, die folgende Bedingungen erfüllen:</t>
  </si>
  <si>
    <r>
      <t xml:space="preserve">  ●   Zwischen dem Versand- und dem Zielbahnhof erfolgt</t>
    </r>
    <r>
      <rPr>
        <b/>
        <sz val="10"/>
        <rFont val="Arial"/>
        <family val="2"/>
      </rPr>
      <t xml:space="preserve"> mindestens ein Übergang von Güterwagen oder -wagengruppen auf andere Züge</t>
    </r>
    <r>
      <rPr>
        <sz val="10"/>
        <rFont val="Arial"/>
        <family val="2"/>
      </rPr>
      <t xml:space="preserve">. Hierbei verändern sich die </t>
    </r>
    <r>
      <rPr>
        <b/>
        <sz val="10"/>
        <rFont val="Arial"/>
        <family val="2"/>
      </rPr>
      <t>Wagenliste</t>
    </r>
    <r>
      <rPr>
        <sz val="10"/>
        <rFont val="Arial"/>
        <family val="2"/>
      </rPr>
      <t xml:space="preserve"> und für mindestens einen Wagen die </t>
    </r>
    <r>
      <rPr>
        <b/>
        <sz val="10"/>
        <rFont val="Arial"/>
        <family val="2"/>
      </rPr>
      <t>Zugnummer.</t>
    </r>
    <r>
      <rPr>
        <sz val="10"/>
        <rFont val="Arial"/>
        <family val="2"/>
      </rPr>
      <t xml:space="preserve"> </t>
    </r>
  </si>
  <si>
    <r>
      <t xml:space="preserve">  ●   Mindestens ein Übergang erfolgt auf </t>
    </r>
    <r>
      <rPr>
        <b/>
        <sz val="10"/>
        <rFont val="Arial"/>
        <family val="2"/>
      </rPr>
      <t>Infrastruktur in Deutschland.</t>
    </r>
    <r>
      <rPr>
        <sz val="10"/>
        <rFont val="Arial"/>
        <family val="2"/>
      </rPr>
      <t xml:space="preserve"> </t>
    </r>
  </si>
  <si>
    <t>Weitere Definitionen</t>
  </si>
  <si>
    <r>
      <t xml:space="preserve">  ●  </t>
    </r>
    <r>
      <rPr>
        <b/>
        <sz val="10"/>
        <rFont val="Arial"/>
        <family val="2"/>
      </rPr>
      <t xml:space="preserve"> Vor-/Nachlauf:</t>
    </r>
    <r>
      <rPr>
        <sz val="10"/>
        <rFont val="Arial"/>
        <family val="2"/>
      </rPr>
      <t xml:space="preserve"> </t>
    </r>
    <r>
      <rPr>
        <b/>
        <sz val="10"/>
        <rFont val="Arial"/>
        <family val="2"/>
      </rPr>
      <t>Erste bzw. letzte Zugfahrt</t>
    </r>
    <r>
      <rPr>
        <sz val="10"/>
        <rFont val="Arial"/>
        <family val="2"/>
      </rPr>
      <t xml:space="preserve"> des Güterwagens oder der -wagengruppen vom Sender bzw. zum Empfänger mit einer </t>
    </r>
    <r>
      <rPr>
        <b/>
        <sz val="10"/>
        <rFont val="Arial"/>
        <family val="2"/>
      </rPr>
      <t>maximalen Länge von 75 km.</t>
    </r>
  </si>
  <si>
    <r>
      <t xml:space="preserve">  ●  </t>
    </r>
    <r>
      <rPr>
        <b/>
        <sz val="10"/>
        <rFont val="Arial"/>
        <family val="2"/>
      </rPr>
      <t xml:space="preserve"> Hauptlauf:</t>
    </r>
    <r>
      <rPr>
        <sz val="10"/>
        <rFont val="Arial"/>
        <family val="2"/>
      </rPr>
      <t xml:space="preserve"> Fahrten im Einzelwagenverkehr, die </t>
    </r>
    <r>
      <rPr>
        <b/>
        <sz val="10"/>
        <rFont val="Arial"/>
        <family val="2"/>
      </rPr>
      <t>nicht unter den Vor-/Nachlauf</t>
    </r>
    <r>
      <rPr>
        <sz val="10"/>
        <rFont val="Arial"/>
        <family val="2"/>
      </rPr>
      <t xml:space="preserve"> fallen.</t>
    </r>
  </si>
  <si>
    <t>Datenschutzhinweis gemäß Art. 13 und 14 DSGVO:</t>
  </si>
  <si>
    <t>Ihre personenbezogenen Daten werden zur weiteren Bearbeitung und Korrespondenz entsprechend der Datenschutzerklärung der Bundesnetzagentur verarbeitet. Diese können Sie über folgenden Link abrufen: https://www.bundesnetzagentur.de/Datenschutz
Sollte Ihnen ein Abruf der Datenschutzerklärung nicht möglich sein, kann Ihnen diese auch in Textform übermittelt werden.</t>
  </si>
  <si>
    <t>sondererhebung.schiene@bnetza.de</t>
  </si>
  <si>
    <r>
      <t xml:space="preserve">- Bei der Verschlüsselung werden </t>
    </r>
    <r>
      <rPr>
        <b/>
        <sz val="10"/>
        <color theme="1"/>
        <rFont val="Arial"/>
        <family val="2"/>
      </rPr>
      <t>spezifische Dateinamen</t>
    </r>
    <r>
      <rPr>
        <sz val="10"/>
        <color theme="1"/>
        <rFont val="Arial"/>
        <family val="2"/>
      </rPr>
      <t xml:space="preserve"> generiert. Daher dürfen die erzeugten Dateinamen nicht mehr verändert werden.</t>
    </r>
  </si>
  <si>
    <r>
      <t xml:space="preserve">- Das Verschlüsselungsprogramm legt im Verzeichnis </t>
    </r>
    <r>
      <rPr>
        <i/>
        <sz val="10"/>
        <color theme="1"/>
        <rFont val="Arial"/>
        <family val="2"/>
      </rPr>
      <t>C:\Dokumente und Einstellungen\&lt;Benutzername&gt;\Anwendungsdaten</t>
    </r>
    <r>
      <rPr>
        <sz val="10"/>
        <color theme="1"/>
        <rFont val="Arial"/>
        <family val="2"/>
      </rPr>
      <t xml:space="preserve"> eine </t>
    </r>
    <r>
      <rPr>
        <b/>
        <sz val="10"/>
        <color theme="1"/>
        <rFont val="Arial"/>
        <family val="2"/>
      </rPr>
      <t>Protokolldatei</t>
    </r>
    <r>
      <rPr>
        <sz val="10"/>
        <color theme="1"/>
        <rFont val="Arial"/>
        <family val="2"/>
      </rPr>
      <t xml:space="preserve"> im XML-Format ab, in der eine Liste der verschlüsselten Dateien sowie das automatisch generierte Passwort im Klartext hinterlegt werden. </t>
    </r>
    <r>
      <rPr>
        <u/>
        <sz val="10"/>
        <color theme="1"/>
        <rFont val="Arial"/>
        <family val="2"/>
      </rPr>
      <t>Daher darf diese XML-Datei niemals an Dritte übermittelt werden.</t>
    </r>
  </si>
  <si>
    <t>Rahmen der Sondererhebung</t>
  </si>
  <si>
    <t xml:space="preserve">Um nähere Informationen zu erhalten und allen Akteuren im Einzelwagenverkehr eine Stimme zu geben, führt die Bundesnetzagentur gegenwärtig eine Sondererhebung gemäß § 17 Eisenbahnregulierungsgesetz (ERegG) mit dem Fokus auf den Einzelwagenverkehr durch. </t>
  </si>
  <si>
    <t>Wir benötigen Ihre Unterstützung, um unter anderem folgende Aspekte des Einzelwagenverkehrs zu beleuchten:</t>
  </si>
  <si>
    <t>Ein regelmäßiges Thema der Presseberichterstattung zum Schienengüterverkehr ist der Einzelwagenverkehr. Er wird oftmals als verkehrs- und umweltpolitisch vorzugswürdiger Verkehr beschrieben, der im starken Wettbewerb mit anderen Verkehrsträgern steht. Zumeist wird aufgrund von mangelnden Daten und fehlendem ganzheitlichen Verständnis des Produktionssystems Einzelwagenverkehr jedoch sehr allgemein und ohne eine Konkretisierung seiner Wettbewerbsvor- und -nachteile berichtet.</t>
  </si>
  <si>
    <t>● In der aktuellen Diskussion werden oftmals die vielfältigen Herausforderungen im Einzelwagenverkehr, z. B. ein wettbewerbsfähiger Preis für die Kunden, das Vorhalten adäquaten Wagenmaterials, 
   die infrastrukturelle Ausstattung, die Pünktlichkeit und der hohe betriebliche Aufwand, thematisiert. Die Sondererhebung soll einen tieferen Einblick in das Produktionssystem ermöglichen, die 
   Marktsituation beschreiben und einen Beitrag zu einer höheren Markttransparenz leisten.</t>
  </si>
  <si>
    <t>● Die DB Netz AG untersucht in der Marktkonsultation zum TPS 2024 die Frage, ob und inwieweit eine Aufteilung des aktuellen Segments „Standardgüterzug“ im SGV in einzelne Produktionssysteme 
   umsetzbar ist und eine sinnvolle Ergänzung der bisherigen Marktsegmentierung darstellt (§ 36 Abs. 3 S. 2, 3 ERegG). Die Sondererhebung soll das Verständnis für das System Einzelwagenverkehr 
   erhöhen.</t>
  </si>
  <si>
    <t>Bei Rückfragen zum Fragebogen und zur Aufgabe der Bundesnetzagentur wenden Sie sich bitte an den in der E-Mail genannten Ansprechpartner oder an:</t>
  </si>
  <si>
    <t>Alle abgegebenen Daten werden in einer Dritten nicht zugänglichen Datenbank gespeichert und auf individueller Basis nicht weitergegeben. Summen über alle Marktteilnehmer hinweg sowie Aufteilungen und Anteile können anonymisiert verwendet werden. Eine Veröffentlichung der gewonnenen Erkenntnisse über den Markt ist vorgesehen.</t>
  </si>
  <si>
    <t>Rücksendung des Fragebogens</t>
  </si>
  <si>
    <t>Speicherung und Verwendung der Daten</t>
  </si>
  <si>
    <t>Bitte füllen Sie den Fragebogen aus und senden ihn als Excel-Datei an uns zurück. Eine Verarbeitung des Fragebogens im PDF-Format oder per Briefpost ist leider nicht möglich.</t>
  </si>
  <si>
    <t>https://www.bundesnetzagentur.de/SharedDocs/Downloads/DE/Sachgebiete/Eisenbahn/Unternehmen_Institutionen/Veroeffentlichungen/Marktuntersuchungen/Verschluesselungsprogramm/VerschluesselungsProgrBnaEncryptSchieneID16055zip.zip</t>
  </si>
  <si>
    <t>Kontakt zur Bundesnetzagentur</t>
  </si>
  <si>
    <t>Optionale Verschlüsselung des Fragebogens</t>
  </si>
  <si>
    <t xml:space="preserve">www.bundesnetzagentur.de/eisenbahn-marktbeobachtung </t>
  </si>
  <si>
    <r>
      <t xml:space="preserve">Hinweis: </t>
    </r>
    <r>
      <rPr>
        <sz val="10"/>
        <rFont val="Arial"/>
        <family val="2"/>
      </rPr>
      <t>Die für diese Sondererhebung verwendete Definition des Einzelwagenverkehrs ist nicht decklungsgleich mit dem momentan im Zuge der Überprüfung der Segmente im Trassenpreissystem der DB Netz AG im Markt diskutierten Definitionsentwurf.</t>
    </r>
  </si>
  <si>
    <t>APS_Anrede</t>
  </si>
  <si>
    <t>J/N</t>
  </si>
  <si>
    <t>2.2</t>
  </si>
  <si>
    <t>3.1</t>
  </si>
  <si>
    <t>3.2</t>
  </si>
  <si>
    <t>+49 (0)228 14-7075</t>
  </si>
  <si>
    <t>unter dem Stichpunkt "Sondererhebungen" oder als Direktlink zur Programm:</t>
  </si>
  <si>
    <t>Durchschnittsalter:</t>
  </si>
  <si>
    <t xml:space="preserve">Erforderliche Investition, um Ihren Lokomotivenpark auf den aktuellen technischen Stand zu bringen: </t>
  </si>
  <si>
    <t>Umsatz</t>
  </si>
  <si>
    <t>Kapitalkosten</t>
  </si>
  <si>
    <t>Ergebnis</t>
  </si>
  <si>
    <t>Umsatzrentabilität</t>
  </si>
  <si>
    <t>niedriger</t>
  </si>
  <si>
    <t>Anrede:</t>
  </si>
  <si>
    <t>Vor- und Nachname:</t>
  </si>
  <si>
    <t>Telefonnummer:</t>
  </si>
  <si>
    <t>E-Mail-Adresse:</t>
  </si>
  <si>
    <r>
      <t xml:space="preserve">  ●   </t>
    </r>
    <r>
      <rPr>
        <b/>
        <sz val="10"/>
        <rFont val="Arial"/>
        <family val="2"/>
      </rPr>
      <t>Kein Übergang</t>
    </r>
    <r>
      <rPr>
        <sz val="10"/>
        <rFont val="Arial"/>
        <family val="2"/>
      </rPr>
      <t xml:space="preserve"> im Sinne des Einzelwagenverkehrs ist ein Übergang von Wagen bzw. Wagengruppen </t>
    </r>
    <r>
      <rPr>
        <b/>
        <sz val="10"/>
        <rFont val="Arial"/>
        <family val="2"/>
      </rPr>
      <t>innerhalb von Werksbahnen oder in Häfen</t>
    </r>
    <r>
      <rPr>
        <sz val="10"/>
        <rFont val="Arial"/>
        <family val="2"/>
      </rPr>
      <t xml:space="preserve"> (bspw. die Zugzusammenstellung aus Wagen von Anschließern innerhalb der Werksbahn 
       oder von verschiedenen Terminals innerhalb des Hafens).</t>
    </r>
  </si>
  <si>
    <t>Straße/Postfach:</t>
  </si>
  <si>
    <t>1 Verkehrliche Fragen</t>
  </si>
  <si>
    <t>Betriebsleistung im Einzelwagenverkehr (ohne Leerfahrten)</t>
  </si>
  <si>
    <t>Verkehrsleistung im Einzelwagenverkehr</t>
  </si>
  <si>
    <t xml:space="preserve">   Trassenkilometer</t>
  </si>
  <si>
    <t xml:space="preserve">   gesamt</t>
  </si>
  <si>
    <t xml:space="preserve">   Stunden</t>
  </si>
  <si>
    <t>Anzahl der Lokomotiven:</t>
  </si>
  <si>
    <t xml:space="preserve">   Jahre</t>
  </si>
  <si>
    <t xml:space="preserve">   Euro</t>
  </si>
  <si>
    <t xml:space="preserve">   Lokomotiven</t>
  </si>
  <si>
    <t>2 Finanzielle Fragen</t>
  </si>
  <si>
    <t>Umsatz…</t>
  </si>
  <si>
    <t>...aus Aufträgen anderer EVU</t>
  </si>
  <si>
    <t>…für Trassenentgelte</t>
  </si>
  <si>
    <t>…für Anlagenpreise für Serviceeinrichtungen</t>
  </si>
  <si>
    <t>…für Energiekosten (z.B. für Dieselkosten und Bahnstrom)</t>
  </si>
  <si>
    <t>Kosten…</t>
  </si>
  <si>
    <t>…für Güterwagen (inkl. Leasing, Instandhaltung, etc.)</t>
  </si>
  <si>
    <t>…für Betriebspersonal</t>
  </si>
  <si>
    <t>…für Verwaltung und Vertrieb</t>
  </si>
  <si>
    <t>Weitere Kosten</t>
  </si>
  <si>
    <t>…für die Hauptläufe</t>
  </si>
  <si>
    <t>…für die Übergänge der Wagen/Wagengruppen</t>
  </si>
  <si>
    <t>…für den Vor-/Nachlauf</t>
  </si>
  <si>
    <t>Übergreifende Kosten sind bitte mittels eines geeigneten Schlüssels aufzuteilen.</t>
  </si>
  <si>
    <t>Kosten</t>
  </si>
  <si>
    <t>automatisch berechnete Werte:</t>
  </si>
  <si>
    <t>ggf. Ihre Korrektur:</t>
  </si>
  <si>
    <t>Bitte begründen Sie Ihre Korrektur:</t>
  </si>
  <si>
    <t>3 Weitere Fragen</t>
  </si>
  <si>
    <t>Bitte beschreiben Sie die Problemfelder.</t>
  </si>
  <si>
    <t xml:space="preserve">Fehlende Kundennachfrage </t>
  </si>
  <si>
    <t xml:space="preserve">Fehlende Rentabilität </t>
  </si>
  <si>
    <t>sehr problematisch</t>
  </si>
  <si>
    <t xml:space="preserve">   1   2   3   4   5   6   7   8   9   10</t>
  </si>
  <si>
    <t xml:space="preserve">         unproblematisch</t>
  </si>
  <si>
    <t>Bitte spezifizieren:</t>
  </si>
  <si>
    <t>Sonstiges</t>
  </si>
  <si>
    <t>Bitte nennen Sie konkrete Maßnahmen zur sektorspezifischen Verbesserung.</t>
  </si>
  <si>
    <r>
      <t>Im Bereich der Eisenbahn</t>
    </r>
    <r>
      <rPr>
        <u/>
        <sz val="10"/>
        <rFont val="Arial"/>
        <family val="2"/>
      </rPr>
      <t>infrastruktur</t>
    </r>
    <r>
      <rPr>
        <sz val="10"/>
        <rFont val="Arial"/>
        <family val="2"/>
      </rPr>
      <t>unternehmen:</t>
    </r>
  </si>
  <si>
    <r>
      <t>Im Bereich der Eisenbahn</t>
    </r>
    <r>
      <rPr>
        <u/>
        <sz val="10"/>
        <rFont val="Arial"/>
        <family val="2"/>
      </rPr>
      <t>verkehrs</t>
    </r>
    <r>
      <rPr>
        <sz val="10"/>
        <rFont val="Arial"/>
        <family val="2"/>
      </rPr>
      <t>unternehmen:</t>
    </r>
  </si>
  <si>
    <t>4 Freies Kommentarfeld</t>
  </si>
  <si>
    <t>Fragebogen für Eisenbahnverkehrsunternehmen - Tiefenbefragung</t>
  </si>
  <si>
    <r>
      <t xml:space="preserve">  ●   </t>
    </r>
    <r>
      <rPr>
        <b/>
        <sz val="10"/>
        <rFont val="Arial"/>
        <family val="2"/>
      </rPr>
      <t>Kein Übergang</t>
    </r>
    <r>
      <rPr>
        <sz val="10"/>
        <rFont val="Arial"/>
        <family val="2"/>
      </rPr>
      <t xml:space="preserve"> im Sinne des Einzelwagenverkehrs ist ein Übergang von Wagen bzw. Wagengruppen </t>
    </r>
    <r>
      <rPr>
        <b/>
        <sz val="10"/>
        <rFont val="Arial"/>
        <family val="2"/>
      </rPr>
      <t>ausschließlich zwischen Zügen des Kombinierten Verkehrs, die zwischen KV-Terminals verkehren.</t>
    </r>
    <r>
      <rPr>
        <sz val="10"/>
        <rFont val="Arial"/>
        <family val="2"/>
      </rPr>
      <t xml:space="preserve"> Als Kombinierter Verkehr 
       wird intermodaler Verkehr mit Containern, Trailern o.ä. bezeichnet, bei dem der überwiegende Teil der Strecke mit der Eisenbahn bewältigt und der Vor- und Nachlauf auf der Straße so kurz wie möglich gehalten wird.</t>
    </r>
  </si>
  <si>
    <t>Hinweis:</t>
  </si>
  <si>
    <t>Sollten Ihnen die Angaben nicht möglich sein, melden Sie sich bitte bei Ihrem Ansprechpartner.</t>
  </si>
  <si>
    <t>Dauerhaft angemietete und dauerhaft geleaste Fahrzeuge rechnen Sie bitte Ihrem EVU zu.</t>
  </si>
  <si>
    <t>nein</t>
  </si>
  <si>
    <t xml:space="preserve">      ja</t>
  </si>
  <si>
    <t>Bitte beschreiben Sie die Anlagen:</t>
  </si>
  <si>
    <t>Hinweis: Rangiertätigkeiten in Serviceeinrichtungen führen zu keiner Betriebs- und Verkehrsleistung.</t>
  </si>
  <si>
    <t>1.1 Bitte geben Sie die Betriebs- und Verkehrsleistung für von Ihnen übernommene Einzelwagenverkehre sowie die Zeit für Rangiertätigkeiten zur Umstellung von Wagen/Wagengruppen an.</t>
  </si>
  <si>
    <t>Zeit für Rangiertätigkeit für Wagen-/Wagengruppenumstellung</t>
  </si>
  <si>
    <t>1.3 Bitte beschreiben Sie die von Ihnen eingesetzten Lokomotiven.</t>
  </si>
  <si>
    <t>2.1 Bitte geben Sie Ihren Umsatz aus von Ihnen übernommene Zugfahrten bzw. Rangiertätigkeiten im Rahmen von Einzelwagenverkehren an.</t>
  </si>
  <si>
    <t>…aus anderen Quellen</t>
  </si>
  <si>
    <t>Bitte beschreiben Sie die Herkunft der weiteren Kosten:</t>
  </si>
  <si>
    <t>Bitte beschreiben Sie die Umsätze aus anderen Quellen:</t>
  </si>
  <si>
    <t>…für eingekaufte Leistungen</t>
  </si>
  <si>
    <t>2.2 Bitte geben Sie Ihre Kosten aus von Ihnen übernommene Zugfahrten bzw. Rangiertätigkeiten im Rahmen von Einzelwagenverkehren an.</t>
  </si>
  <si>
    <t>2.3 Bitte geben Sie Ihre Kosten aus von Ihnen übernommene Hauptläufe, Vor-/Nachläufe sowie Wagen-/Wagengruppen-Übergänge im Rahmen von Einzelwagenverkehren an.</t>
  </si>
  <si>
    <t>2.4 Bitte überprüfen Sie das automatisch berechnete wirtschaftliche Ergebnis. Geben Sie ggf. korrigierte Werte an.</t>
  </si>
  <si>
    <r>
      <t>2.5</t>
    </r>
    <r>
      <rPr>
        <b/>
        <sz val="11"/>
        <color rgb="FFFF0000"/>
        <rFont val="Arial"/>
        <family val="2"/>
      </rPr>
      <t xml:space="preserve"> </t>
    </r>
    <r>
      <rPr>
        <b/>
        <sz val="11"/>
        <rFont val="Arial"/>
        <family val="2"/>
      </rPr>
      <t>Bitte geben Sie an, wie sich die Umsatzrentabilität in der Vergangenheit, insbesondere im Zeitraum seit 2015, im Vergleich zur Umsatzrentabilität 2019 verhielt:</t>
    </r>
  </si>
  <si>
    <t>Die Rentabilität war in der Vergangenheit … höher</t>
  </si>
  <si>
    <t>Die Fragen dieses Fragebogens zielen darauf ab, ein das Verständnis zum Einzelwagenverkehr zu vertiefen. Der Fokus liegt dabei insbesondere auf verkehrlichen und finanziellen Aspekten sowie auf Einschätzungen zum Markt.
Sie können den Fragebogen auch an weitere Stellen in Ihrem Unternehmen weiterleiten. Für Rückfragen steht Ihnen der in der E-Mail genannte Ansprechpartner gerne zur Verfügung.</t>
  </si>
  <si>
    <t>3.1 Wo sehen Sie aktuell die Probleme zur Ausweitung Ihrer Geschäftstätigkeit im Einzelwagenverkehr?</t>
  </si>
  <si>
    <t>3.2 Wie könnten die Rahmenbedingungen des Produktionssystems Einzelwagenverkehr verbessert werden?</t>
  </si>
  <si>
    <t>Nicht vorhandene Infrastruktur</t>
  </si>
  <si>
    <t>Personalknappheit</t>
  </si>
  <si>
    <t xml:space="preserve">   Tonnenkilometer (netto, d. h. nur das Ladungs- bzw. Frachtgewicht)</t>
  </si>
  <si>
    <t>1.2 Nutzen Sie im Rahmen der beauftragten Verkehre des Einzelwagenverkehrs eigene Eisenbahninfrastruktur (Schienenwege bzw. Serviceeinrichtungen, z. B. Verladeanlagen)?</t>
  </si>
  <si>
    <t>Die Sondererhebung ist zweistufig angelegt. Sie erhalten mit dieser Datei den zweiten Fragebogen, der weiterführend auf Ihren Einzelwagenverkehr eingeht.</t>
  </si>
  <si>
    <t>Projektansprechpartner:</t>
  </si>
  <si>
    <t>Vertraglich durch andere EVU gebundene Infrastruktur</t>
  </si>
  <si>
    <t>Leistungszahlen EWV</t>
  </si>
  <si>
    <t>BL gesamt 2019</t>
  </si>
  <si>
    <t>BL gesamt 2020</t>
  </si>
  <si>
    <t>VL gesamt 2019</t>
  </si>
  <si>
    <t>VL gesamt 2020</t>
  </si>
  <si>
    <t>Fragebogen TB2</t>
  </si>
  <si>
    <t>Zeit Rangiertätigkeit 2019</t>
  </si>
  <si>
    <t>Zeit Rangiertätigkeit 2020</t>
  </si>
  <si>
    <t>1.2</t>
  </si>
  <si>
    <t>Nutzung eigene Infra.</t>
  </si>
  <si>
    <t>Textfeld Anlagen</t>
  </si>
  <si>
    <t>Anzahl der Lok</t>
  </si>
  <si>
    <t>Durchschnittsalter Lok</t>
  </si>
  <si>
    <t>Investitionen Lok</t>
  </si>
  <si>
    <t>Angaben eingesetzte Lok</t>
  </si>
  <si>
    <t>Umsatz aus Aufträgen 2019</t>
  </si>
  <si>
    <t>Umsatz aus Aufträgen 2020</t>
  </si>
  <si>
    <t>Umsatz aus anderen Quellen 2019</t>
  </si>
  <si>
    <t>Umsatz aus anderen Quellen 2020</t>
  </si>
  <si>
    <t>Umsatz Textfeld andere Quellen 2019</t>
  </si>
  <si>
    <t>Umsatz Gesammt 2019</t>
  </si>
  <si>
    <t>Umsatz Gesammt 2020</t>
  </si>
  <si>
    <t>Trassenentgelte 2019</t>
  </si>
  <si>
    <t>Trassenentgelte 2020</t>
  </si>
  <si>
    <t>Anlagenpreise 2019</t>
  </si>
  <si>
    <t>Anlagenpreise 2020</t>
  </si>
  <si>
    <t>Energiekosten 2019</t>
  </si>
  <si>
    <t>Energiekosten 2020</t>
  </si>
  <si>
    <t>Triebfahrzeug 2019</t>
  </si>
  <si>
    <t>Triebfahrzeug 2020</t>
  </si>
  <si>
    <t>Güterewagen 2019</t>
  </si>
  <si>
    <t>Güterewagen 2020</t>
  </si>
  <si>
    <t>Betriebspersonal 2019</t>
  </si>
  <si>
    <t>Betriebspersonal 2020</t>
  </si>
  <si>
    <t>Verwaltung und Vertrieb 2019</t>
  </si>
  <si>
    <t>Verwaltung und Vertrieb 2020</t>
  </si>
  <si>
    <t>Eingekauft weitere 2019</t>
  </si>
  <si>
    <t>Eingekauft weitere 2020</t>
  </si>
  <si>
    <t>Kapitalkosten 2019</t>
  </si>
  <si>
    <t>Kapitalkosten 2020</t>
  </si>
  <si>
    <t>Weitere Kosten 2019</t>
  </si>
  <si>
    <t>Weitere Kosten 2020</t>
  </si>
  <si>
    <t>Kosten Gesamt 2019</t>
  </si>
  <si>
    <t>Kosten Gesamt 2020</t>
  </si>
  <si>
    <t>Herkunft weitere Kosten</t>
  </si>
  <si>
    <t>Kosten Zugfahrten/Rangiertätigkeit</t>
  </si>
  <si>
    <t>2.3</t>
  </si>
  <si>
    <t>Kosten speziell</t>
  </si>
  <si>
    <t>Hauptlauf 2019</t>
  </si>
  <si>
    <t>Hauptlauf 2020</t>
  </si>
  <si>
    <t>Vor/Nach 2019</t>
  </si>
  <si>
    <t>Vor/Nach 2020</t>
  </si>
  <si>
    <t>Übergaänge 2019</t>
  </si>
  <si>
    <t>Übergänge 2020</t>
  </si>
  <si>
    <t>2.4</t>
  </si>
  <si>
    <t>Gesamt 2019</t>
  </si>
  <si>
    <t>Gesamt 2020</t>
  </si>
  <si>
    <t>Wirtschaftliches Ergebnis</t>
  </si>
  <si>
    <t>Aut. Umsatz 2019</t>
  </si>
  <si>
    <t>Aut. Umsatz 2020</t>
  </si>
  <si>
    <t>Aut. Kosten 2019</t>
  </si>
  <si>
    <t>Aut. Kosten 2020</t>
  </si>
  <si>
    <t>Aut. Ergebnis 2019</t>
  </si>
  <si>
    <t>Aut. Ergebnis 2020</t>
  </si>
  <si>
    <t>Aut. Rentab. 2019</t>
  </si>
  <si>
    <t>Aut. Rentab. 2020</t>
  </si>
  <si>
    <t>Korrek. Umsatz 2019</t>
  </si>
  <si>
    <t>Korrek. Umsatz 2020</t>
  </si>
  <si>
    <t>Korrek. Kosten 2019</t>
  </si>
  <si>
    <t>Korrek. Kosten 2020</t>
  </si>
  <si>
    <t>Korrek. Ergebis 2019</t>
  </si>
  <si>
    <t>Korrek. Ergebnis 2020</t>
  </si>
  <si>
    <t>Korrek. Rentab. 2019</t>
  </si>
  <si>
    <t>Korrek. Rentab. 2020</t>
  </si>
  <si>
    <t>Begründung</t>
  </si>
  <si>
    <t>2.5</t>
  </si>
  <si>
    <t>Vergleich Vergangenheit</t>
  </si>
  <si>
    <t>4</t>
  </si>
  <si>
    <t>Probleme Ausweitung</t>
  </si>
  <si>
    <t>Maßnahmen</t>
  </si>
  <si>
    <t>Kommentarfeld</t>
  </si>
  <si>
    <t>Fehlende Kundennachfrage</t>
  </si>
  <si>
    <t>Fehlende Kundennachfrage Text</t>
  </si>
  <si>
    <t>Fehlende Rentabilität</t>
  </si>
  <si>
    <t>Fehlende Rentabilität Text</t>
  </si>
  <si>
    <t>Personalknappheit Text</t>
  </si>
  <si>
    <t>Nicht vorhandene Infrastruktur Text</t>
  </si>
  <si>
    <t>Vertraglich durch andere EVU</t>
  </si>
  <si>
    <t>Vertraglich durch andere EVU Text</t>
  </si>
  <si>
    <t>Sonstiges Text</t>
  </si>
  <si>
    <t>EVU</t>
  </si>
  <si>
    <t>EIU</t>
  </si>
  <si>
    <t>…für Triebfahrzeuge (inkl. Leasing, Instandhaltung, etc.)</t>
  </si>
  <si>
    <t>- Bitte senden Sie den Fragebogen als Excel-Datei bis zum 06.09.2021 an sondererhebung.schiene@bnetza.de zurück! -</t>
  </si>
  <si>
    <t>Rücksendefrist des Fragebogens: 06.09.2021</t>
  </si>
  <si>
    <r>
      <t xml:space="preserve">  ●   </t>
    </r>
    <r>
      <rPr>
        <b/>
        <sz val="10"/>
        <rFont val="Arial"/>
        <family val="2"/>
      </rPr>
      <t>Kein Übergang</t>
    </r>
    <r>
      <rPr>
        <sz val="10"/>
        <rFont val="Arial"/>
        <family val="2"/>
      </rPr>
      <t xml:space="preserve"> im Sinne des Einzelwagenverkehrs ist ein Übergang von Wagen bzw. Wagengruppen, wenn alle Wagen des </t>
    </r>
    <r>
      <rPr>
        <b/>
        <sz val="10"/>
        <rFont val="Arial"/>
        <family val="2"/>
      </rPr>
      <t xml:space="preserve">ursprünglichen Zugverbandes denselben Versand- und Zielort </t>
    </r>
    <r>
      <rPr>
        <sz val="10"/>
        <rFont val="Arial"/>
        <family val="2"/>
      </rPr>
      <t xml:space="preserve">aufweisen wie alle Wagen des </t>
    </r>
    <r>
      <rPr>
        <b/>
        <sz val="10"/>
        <rFont val="Arial"/>
        <family val="2"/>
      </rPr>
      <t>neuen Zugverbandes</t>
    </r>
    <r>
      <rPr>
        <sz val="10"/>
        <rFont val="Arial"/>
        <family val="2"/>
      </rPr>
      <t>.</t>
    </r>
  </si>
  <si>
    <t>Einzubeziehen ist auch Eisenbahninfrastruktur von gesellschaftsrechtlich verbundenen Unternehmen, etwa Konzernschwestern.</t>
  </si>
  <si>
    <r>
      <t xml:space="preserve">Während der Verschlüsselung eines Fragebogens werden zwei verschlüsselte Dateien angelegt. Die Datei mit der Endung </t>
    </r>
    <r>
      <rPr>
        <b/>
        <i/>
        <sz val="10"/>
        <color theme="1"/>
        <rFont val="Arial"/>
        <family val="2"/>
      </rPr>
      <t>.xlsx.enc</t>
    </r>
    <r>
      <rPr>
        <sz val="10"/>
        <color theme="1"/>
        <rFont val="Arial"/>
        <family val="2"/>
      </rPr>
      <t xml:space="preserve"> enthält die verschlüsselten Daten des Fragebogens, während die Datei mit der Endung </t>
    </r>
    <r>
      <rPr>
        <b/>
        <i/>
        <sz val="10"/>
        <color theme="1"/>
        <rFont val="Arial"/>
        <family val="2"/>
      </rPr>
      <t xml:space="preserve">.xlsx.key </t>
    </r>
    <r>
      <rPr>
        <sz val="10"/>
        <color theme="1"/>
        <rFont val="Arial"/>
        <family val="2"/>
      </rPr>
      <t xml:space="preserve">das verschlüsselte (automatisch generierte) Passwort enthält. Die verschlüsselten Dateien speichert das Programm im Ursprungsverzeichnis des gewählten Excel-Fragebogens. </t>
    </r>
    <r>
      <rPr>
        <b/>
        <sz val="10"/>
        <color theme="1"/>
        <rFont val="Arial"/>
        <family val="2"/>
      </rPr>
      <t>Bitte senden Sie beide verschlüsselten Dateien gemeinsam an die o.g. E-Mail-Adresse!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</si>
</sst>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quot;_-;\-* #,##0.00\ &quot;€&quot;_-;_-* &quot;-&quot;??\ &quot;€&quot;_-;_-@_-"/>
    <numFmt numFmtId="164" formatCode="00000000"/>
    <numFmt numFmtId="165" formatCode="#,##0.00_ ;[Red]\-#,##0.00;\-"/>
    <numFmt numFmtId="166" formatCode="_([$€]* #,##0.00_);_([$€]* \(#,##0.00\);_([$€]* &quot;-&quot;??_);_(@_)"/>
    <numFmt numFmtId="169" formatCode="#,##0\ &quot;€&quot;"/>
    <numFmt numFmtId="170" formatCode="#,##0.0"/>
    <numFmt numFmtId="171" formatCode="0.0%"/>
  </numFmts>
  <fonts count="44" x14ac:knownFonts="1">
    <font>
      <sz val="11"/>
      <color theme="1"/>
      <name val="Calibri"/>
      <family val="2"/>
      <scheme val="minor"/>
    </font>
    <font>
      <u/>
      <sz val="11"/>
      <color theme="10"/>
      <name val="Calibri"/>
      <family val="2"/>
      <scheme val="minor"/>
    </font>
    <font>
      <sz val="10"/>
      <name val="Arial"/>
      <family val="2"/>
    </font>
    <font>
      <b/>
      <sz val="10"/>
      <name val="Arial"/>
      <family val="2"/>
    </font>
    <font>
      <i/>
      <sz val="10"/>
      <name val="Arial"/>
      <family val="2"/>
    </font>
    <font>
      <b/>
      <i/>
      <sz val="10"/>
      <name val="Arial"/>
      <family val="2"/>
    </font>
    <font>
      <b/>
      <i/>
      <sz val="9"/>
      <name val="Arial"/>
      <family val="2"/>
    </font>
    <font>
      <b/>
      <sz val="9"/>
      <name val="Arial"/>
      <family val="2"/>
    </font>
    <font>
      <sz val="8"/>
      <name val="Arial"/>
      <family val="2"/>
    </font>
    <font>
      <sz val="11"/>
      <color indexed="8"/>
      <name val="Calibri"/>
      <family val="2"/>
    </font>
    <font>
      <sz val="11"/>
      <color indexed="9"/>
      <name val="Calibri"/>
      <family val="2"/>
    </font>
    <font>
      <u/>
      <sz val="10"/>
      <color theme="10"/>
      <name val="Arial"/>
      <family val="2"/>
    </font>
    <font>
      <sz val="11"/>
      <name val="Arial"/>
      <family val="2"/>
    </font>
    <font>
      <sz val="10"/>
      <name val="Courier"/>
      <family val="3"/>
    </font>
    <font>
      <sz val="10"/>
      <color theme="1"/>
      <name val="Arial"/>
      <family val="2"/>
    </font>
    <font>
      <b/>
      <sz val="10"/>
      <color theme="1"/>
      <name val="Arial"/>
      <family val="2"/>
    </font>
    <font>
      <sz val="8"/>
      <color theme="1"/>
      <name val="Arial"/>
      <family val="2"/>
    </font>
    <font>
      <sz val="8"/>
      <color theme="0"/>
      <name val="Arial"/>
      <family val="2"/>
    </font>
    <font>
      <b/>
      <sz val="8"/>
      <color theme="0"/>
      <name val="Arial"/>
      <family val="2"/>
    </font>
    <font>
      <sz val="11"/>
      <color theme="1"/>
      <name val="Calibri"/>
      <family val="2"/>
      <scheme val="minor"/>
    </font>
    <font>
      <sz val="16"/>
      <name val="Arial"/>
      <family val="2"/>
    </font>
    <font>
      <b/>
      <sz val="14"/>
      <color theme="0"/>
      <name val="Arial"/>
      <family val="2"/>
    </font>
    <font>
      <sz val="10"/>
      <color theme="0"/>
      <name val="Arial"/>
      <family val="2"/>
    </font>
    <font>
      <sz val="11"/>
      <color theme="1"/>
      <name val="Arial"/>
      <family val="2"/>
    </font>
    <font>
      <sz val="16"/>
      <color rgb="FF000000"/>
      <name val="Arial"/>
      <family val="2"/>
    </font>
    <font>
      <sz val="9"/>
      <name val="Arial"/>
      <family val="2"/>
    </font>
    <font>
      <i/>
      <sz val="10"/>
      <color theme="1"/>
      <name val="Arial"/>
      <family val="2"/>
    </font>
    <font>
      <i/>
      <sz val="9"/>
      <color rgb="FFFF0000"/>
      <name val="Arial"/>
      <family val="2"/>
    </font>
    <font>
      <sz val="10"/>
      <color rgb="FFFF0000"/>
      <name val="Arial"/>
      <family val="2"/>
    </font>
    <font>
      <b/>
      <sz val="9"/>
      <color theme="1"/>
      <name val="Arial"/>
      <family val="2"/>
    </font>
    <font>
      <b/>
      <sz val="11"/>
      <name val="Arial"/>
      <family val="2"/>
    </font>
    <font>
      <sz val="18"/>
      <color theme="1"/>
      <name val="Arial"/>
      <family val="2"/>
    </font>
    <font>
      <sz val="16"/>
      <color rgb="FFC00000"/>
      <name val="Arial"/>
      <family val="2"/>
    </font>
    <font>
      <b/>
      <i/>
      <sz val="10"/>
      <color theme="1"/>
      <name val="Arial"/>
      <family val="2"/>
    </font>
    <font>
      <u/>
      <sz val="10"/>
      <color theme="1"/>
      <name val="Arial"/>
      <family val="2"/>
    </font>
    <font>
      <b/>
      <sz val="16"/>
      <color theme="1"/>
      <name val="Arial"/>
      <family val="2"/>
    </font>
    <font>
      <b/>
      <sz val="16"/>
      <color rgb="FFC00000"/>
      <name val="Arial"/>
      <family val="2"/>
    </font>
    <font>
      <b/>
      <sz val="16"/>
      <color theme="10"/>
      <name val="Arial"/>
      <family val="2"/>
    </font>
    <font>
      <sz val="14"/>
      <color rgb="FFC00000"/>
      <name val="Arial"/>
      <family val="2"/>
    </font>
    <font>
      <b/>
      <sz val="18"/>
      <color rgb="FF000000"/>
      <name val="Arial"/>
      <family val="2"/>
    </font>
    <font>
      <u/>
      <sz val="10"/>
      <name val="Arial"/>
      <family val="2"/>
    </font>
    <font>
      <b/>
      <sz val="10"/>
      <color rgb="FFFF0000"/>
      <name val="Arial"/>
      <family val="2"/>
    </font>
    <font>
      <b/>
      <sz val="11"/>
      <color rgb="FFFF0000"/>
      <name val="Arial"/>
      <family val="2"/>
    </font>
    <font>
      <i/>
      <sz val="9"/>
      <color theme="1"/>
      <name val="Arial"/>
      <family val="2"/>
    </font>
  </fonts>
  <fills count="30">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9"/>
        <bgColor indexed="64"/>
      </patternFill>
    </fill>
    <fill>
      <patternFill patternType="solid">
        <fgColor theme="1"/>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E6F0FA"/>
        <bgColor indexed="64"/>
      </patternFill>
    </fill>
  </fills>
  <borders count="33">
    <border>
      <left/>
      <right/>
      <top/>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bottom/>
      <diagonal/>
    </border>
    <border>
      <left/>
      <right style="thick">
        <color rgb="FFC00000"/>
      </right>
      <top/>
      <bottom/>
      <diagonal/>
    </border>
    <border>
      <left/>
      <right/>
      <top/>
      <bottom style="thick">
        <color rgb="FFC00000"/>
      </bottom>
      <diagonal/>
    </border>
    <border>
      <left/>
      <right style="thick">
        <color rgb="FFC00000"/>
      </right>
      <top/>
      <bottom style="thick">
        <color rgb="FFC00000"/>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right/>
      <top/>
      <bottom style="hair">
        <color indexed="2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66">
    <xf numFmtId="0" fontId="0" fillId="0" borderId="0"/>
    <xf numFmtId="0" fontId="1" fillId="0" borderId="0" applyNumberFormat="0" applyFill="0" applyBorder="0" applyAlignment="0" applyProtection="0"/>
    <xf numFmtId="0" fontId="2" fillId="4" borderId="0"/>
    <xf numFmtId="0" fontId="2" fillId="4" borderId="0"/>
    <xf numFmtId="0" fontId="2" fillId="4" borderId="0"/>
    <xf numFmtId="0" fontId="2" fillId="4" borderId="0"/>
    <xf numFmtId="0" fontId="2" fillId="4" borderId="0"/>
    <xf numFmtId="0" fontId="3" fillId="4" borderId="0"/>
    <xf numFmtId="0" fontId="4" fillId="4" borderId="0"/>
    <xf numFmtId="0" fontId="5" fillId="4" borderId="0"/>
    <xf numFmtId="0" fontId="5" fillId="4" borderId="0"/>
    <xf numFmtId="0" fontId="5" fillId="4" borderId="0"/>
    <xf numFmtId="0" fontId="5" fillId="4" borderId="0"/>
    <xf numFmtId="0" fontId="5" fillId="4" borderId="0"/>
    <xf numFmtId="0" fontId="5" fillId="4" borderId="0"/>
    <xf numFmtId="0" fontId="5" fillId="4" borderId="0"/>
    <xf numFmtId="0" fontId="6" fillId="4" borderId="0"/>
    <xf numFmtId="0" fontId="7" fillId="4" borderId="0"/>
    <xf numFmtId="0" fontId="8" fillId="4" borderId="0"/>
    <xf numFmtId="165" fontId="2" fillId="5" borderId="21"/>
    <xf numFmtId="165" fontId="2" fillId="5" borderId="21"/>
    <xf numFmtId="0" fontId="4" fillId="5" borderId="0"/>
    <xf numFmtId="0" fontId="2" fillId="4" borderId="0"/>
    <xf numFmtId="0" fontId="2" fillId="4" borderId="0"/>
    <xf numFmtId="0" fontId="2" fillId="4" borderId="0"/>
    <xf numFmtId="0" fontId="2" fillId="4" borderId="0"/>
    <xf numFmtId="0" fontId="2" fillId="4" borderId="0"/>
    <xf numFmtId="0" fontId="3" fillId="4" borderId="0"/>
    <xf numFmtId="0" fontId="4" fillId="4" borderId="0"/>
    <xf numFmtId="0" fontId="2" fillId="4" borderId="0"/>
    <xf numFmtId="0" fontId="6" fillId="4" borderId="0"/>
    <xf numFmtId="0" fontId="7" fillId="4" borderId="0"/>
    <xf numFmtId="0" fontId="8" fillId="4" borderId="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0" fillId="16"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0" fontId="11" fillId="0" borderId="0" applyNumberFormat="0" applyFill="0" applyBorder="0" applyAlignment="0" applyProtection="0"/>
    <xf numFmtId="49"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12" fillId="0" borderId="0"/>
    <xf numFmtId="0" fontId="12" fillId="0" borderId="0"/>
    <xf numFmtId="0" fontId="2" fillId="0" borderId="0"/>
    <xf numFmtId="0" fontId="12" fillId="0" borderId="0"/>
    <xf numFmtId="0" fontId="12" fillId="0" borderId="0"/>
    <xf numFmtId="0" fontId="13" fillId="0" borderId="0"/>
    <xf numFmtId="9" fontId="19" fillId="0" borderId="0" applyFont="0" applyFill="0" applyBorder="0" applyAlignment="0" applyProtection="0"/>
  </cellStyleXfs>
  <cellXfs count="227">
    <xf numFmtId="0" fontId="0" fillId="0" borderId="0" xfId="0"/>
    <xf numFmtId="0" fontId="14" fillId="0" borderId="0" xfId="0" applyFont="1"/>
    <xf numFmtId="16" fontId="14" fillId="0" borderId="0" xfId="0" applyNumberFormat="1" applyFont="1"/>
    <xf numFmtId="0" fontId="15" fillId="0" borderId="0" xfId="0" applyFont="1"/>
    <xf numFmtId="0" fontId="15" fillId="22" borderId="0" xfId="0" applyFont="1" applyFill="1" applyAlignment="1">
      <alignment horizontal="left"/>
    </xf>
    <xf numFmtId="0" fontId="15" fillId="22" borderId="0" xfId="0" applyFont="1" applyFill="1"/>
    <xf numFmtId="0" fontId="16" fillId="0" borderId="0" xfId="0" applyFont="1"/>
    <xf numFmtId="2" fontId="16" fillId="24" borderId="0" xfId="0" applyNumberFormat="1" applyFont="1" applyFill="1" applyAlignment="1">
      <alignment horizontal="left"/>
    </xf>
    <xf numFmtId="0" fontId="16" fillId="24" borderId="0" xfId="0" applyFont="1" applyFill="1"/>
    <xf numFmtId="0" fontId="16" fillId="24" borderId="0" xfId="0" applyFont="1" applyFill="1" applyAlignment="1">
      <alignment horizontal="center" vertical="top" wrapText="1"/>
    </xf>
    <xf numFmtId="0" fontId="16" fillId="0" borderId="0" xfId="0" applyFont="1" applyAlignment="1">
      <alignment horizontal="center" vertical="top" wrapText="1"/>
    </xf>
    <xf numFmtId="0" fontId="16" fillId="23" borderId="0" xfId="0" applyFont="1" applyFill="1" applyAlignment="1">
      <alignment horizontal="center" vertical="top" wrapText="1"/>
    </xf>
    <xf numFmtId="0" fontId="16" fillId="24" borderId="13" xfId="0" applyFont="1" applyFill="1" applyBorder="1" applyAlignment="1">
      <alignment vertical="top" wrapText="1"/>
    </xf>
    <xf numFmtId="0" fontId="18" fillId="21" borderId="0" xfId="0" applyFont="1" applyFill="1" applyAlignment="1">
      <alignment horizontal="left"/>
    </xf>
    <xf numFmtId="0" fontId="16" fillId="23" borderId="0" xfId="0" applyFont="1" applyFill="1" applyAlignment="1">
      <alignment horizontal="left"/>
    </xf>
    <xf numFmtId="0" fontId="16" fillId="23" borderId="13" xfId="0" applyFont="1" applyFill="1" applyBorder="1" applyAlignment="1">
      <alignment vertical="top" wrapText="1"/>
    </xf>
    <xf numFmtId="0" fontId="16" fillId="0" borderId="0" xfId="0" applyFont="1" applyAlignment="1">
      <alignment horizontal="center"/>
    </xf>
    <xf numFmtId="0" fontId="17" fillId="25" borderId="0" xfId="0" applyFont="1" applyFill="1" applyAlignment="1">
      <alignment horizontal="center"/>
    </xf>
    <xf numFmtId="0" fontId="16" fillId="24" borderId="13" xfId="0" applyFont="1" applyFill="1" applyBorder="1" applyAlignment="1">
      <alignment vertical="top"/>
    </xf>
    <xf numFmtId="49" fontId="16" fillId="24" borderId="0" xfId="0" applyNumberFormat="1" applyFont="1" applyFill="1" applyAlignment="1">
      <alignment horizontal="left"/>
    </xf>
    <xf numFmtId="0" fontId="14" fillId="2" borderId="0" xfId="0" applyFont="1" applyFill="1"/>
    <xf numFmtId="0" fontId="2" fillId="2" borderId="0" xfId="0" applyFont="1" applyFill="1" applyAlignment="1">
      <alignment vertical="center"/>
    </xf>
    <xf numFmtId="0" fontId="2" fillId="2" borderId="0" xfId="0" applyNumberFormat="1" applyFont="1" applyFill="1" applyBorder="1" applyAlignment="1" applyProtection="1">
      <alignment horizontal="center" vertical="center" readingOrder="1"/>
    </xf>
    <xf numFmtId="0" fontId="14" fillId="2" borderId="0" xfId="0" applyFont="1" applyFill="1" applyBorder="1" applyAlignment="1">
      <alignment horizontal="center" vertical="center" wrapText="1"/>
    </xf>
    <xf numFmtId="0" fontId="14" fillId="2" borderId="0" xfId="0" applyFont="1" applyFill="1" applyAlignment="1">
      <alignment horizontal="center" vertical="center" wrapText="1"/>
    </xf>
    <xf numFmtId="0" fontId="23" fillId="2" borderId="0" xfId="0" applyFont="1" applyFill="1"/>
    <xf numFmtId="0" fontId="3" fillId="2" borderId="0" xfId="0" applyFont="1" applyFill="1"/>
    <xf numFmtId="0" fontId="14" fillId="2" borderId="0" xfId="0" applyFont="1" applyFill="1" applyBorder="1"/>
    <xf numFmtId="0" fontId="2" fillId="2" borderId="0" xfId="0" applyNumberFormat="1" applyFont="1" applyFill="1" applyBorder="1" applyAlignment="1" applyProtection="1">
      <alignment vertical="center" readingOrder="1"/>
    </xf>
    <xf numFmtId="0" fontId="2" fillId="2" borderId="0" xfId="0" applyFont="1" applyFill="1" applyBorder="1" applyAlignment="1">
      <alignment horizontal="left" vertical="center"/>
    </xf>
    <xf numFmtId="0" fontId="3" fillId="2" borderId="0" xfId="0" applyFont="1" applyFill="1" applyAlignment="1">
      <alignment vertical="center"/>
    </xf>
    <xf numFmtId="0" fontId="14" fillId="2" borderId="0" xfId="0" applyFont="1" applyFill="1" applyAlignment="1">
      <alignment horizontal="left" vertical="center"/>
    </xf>
    <xf numFmtId="0" fontId="14" fillId="0" borderId="0" xfId="0" applyFont="1" applyAlignment="1">
      <alignment horizontal="left" vertical="center"/>
    </xf>
    <xf numFmtId="0" fontId="14" fillId="0" borderId="0" xfId="0" applyFont="1" applyAlignment="1">
      <alignment vertical="center"/>
    </xf>
    <xf numFmtId="0" fontId="14" fillId="0" borderId="0" xfId="0" applyFont="1" applyBorder="1"/>
    <xf numFmtId="0" fontId="2" fillId="2" borderId="0" xfId="0" applyFont="1" applyFill="1" applyBorder="1" applyAlignment="1">
      <alignment horizontal="center" vertical="center" wrapText="1"/>
    </xf>
    <xf numFmtId="0" fontId="22" fillId="2" borderId="0" xfId="0" applyNumberFormat="1" applyFont="1" applyFill="1" applyBorder="1" applyAlignment="1" applyProtection="1">
      <alignment horizontal="left" vertical="center" readingOrder="1"/>
    </xf>
    <xf numFmtId="0" fontId="23" fillId="2" borderId="0" xfId="0" applyFont="1" applyFill="1" applyAlignment="1">
      <alignment horizontal="left"/>
    </xf>
    <xf numFmtId="0" fontId="2" fillId="2" borderId="0" xfId="0" applyFont="1" applyFill="1"/>
    <xf numFmtId="0" fontId="2" fillId="2" borderId="0" xfId="0" applyFont="1" applyFill="1" applyBorder="1" applyAlignment="1">
      <alignment horizontal="center" vertical="center"/>
    </xf>
    <xf numFmtId="0" fontId="2" fillId="2" borderId="0" xfId="0" applyFont="1" applyFill="1" applyAlignment="1">
      <alignment horizontal="left"/>
    </xf>
    <xf numFmtId="0" fontId="29" fillId="0" borderId="0" xfId="0" applyFont="1"/>
    <xf numFmtId="0" fontId="2" fillId="0" borderId="0" xfId="0" applyFont="1"/>
    <xf numFmtId="0" fontId="12" fillId="2" borderId="0" xfId="0" applyFont="1" applyFill="1"/>
    <xf numFmtId="0" fontId="12" fillId="2" borderId="0" xfId="0" applyFont="1" applyFill="1" applyAlignment="1">
      <alignment horizontal="left"/>
    </xf>
    <xf numFmtId="0" fontId="2" fillId="2" borderId="0" xfId="0" applyFont="1" applyFill="1" applyBorder="1"/>
    <xf numFmtId="9" fontId="14" fillId="0" borderId="0" xfId="65" applyFont="1" applyBorder="1" applyAlignment="1">
      <alignment horizontal="center" vertical="center"/>
    </xf>
    <xf numFmtId="0" fontId="4" fillId="2" borderId="0" xfId="0" applyFont="1" applyFill="1" applyAlignment="1">
      <alignment vertical="center"/>
    </xf>
    <xf numFmtId="0" fontId="30" fillId="2" borderId="0" xfId="0" applyFont="1" applyFill="1"/>
    <xf numFmtId="0" fontId="16" fillId="0" borderId="22" xfId="0" applyNumberFormat="1" applyFont="1" applyBorder="1" applyAlignment="1">
      <alignment vertical="center"/>
    </xf>
    <xf numFmtId="0" fontId="16" fillId="0" borderId="23" xfId="0" applyNumberFormat="1" applyFont="1" applyBorder="1" applyAlignment="1">
      <alignment vertical="center"/>
    </xf>
    <xf numFmtId="0" fontId="16" fillId="0" borderId="24" xfId="0" applyNumberFormat="1" applyFont="1" applyBorder="1" applyAlignment="1">
      <alignment vertical="center"/>
    </xf>
    <xf numFmtId="0" fontId="16" fillId="0" borderId="25" xfId="0" applyNumberFormat="1" applyFont="1" applyBorder="1" applyAlignment="1">
      <alignment horizontal="center" vertical="center"/>
    </xf>
    <xf numFmtId="0" fontId="16" fillId="0" borderId="0" xfId="0" applyNumberFormat="1" applyFont="1" applyAlignment="1">
      <alignment vertical="center"/>
    </xf>
    <xf numFmtId="0" fontId="2" fillId="2" borderId="0" xfId="0" applyFont="1" applyFill="1" applyAlignment="1">
      <alignment horizontal="left" vertical="center"/>
    </xf>
    <xf numFmtId="0" fontId="2" fillId="2" borderId="0" xfId="0" applyFont="1" applyFill="1" applyAlignment="1">
      <alignment horizontal="left" vertical="center" wrapText="1"/>
    </xf>
    <xf numFmtId="0" fontId="2" fillId="2" borderId="0" xfId="0" applyFont="1" applyFill="1" applyBorder="1" applyAlignment="1">
      <alignment vertical="top" wrapText="1"/>
    </xf>
    <xf numFmtId="0" fontId="2" fillId="2" borderId="0" xfId="0" applyFont="1" applyFill="1" applyBorder="1" applyAlignment="1">
      <alignment vertical="center" wrapText="1"/>
    </xf>
    <xf numFmtId="0" fontId="2" fillId="2" borderId="0" xfId="0" applyFont="1" applyFill="1" applyBorder="1" applyAlignment="1">
      <alignment vertical="center"/>
    </xf>
    <xf numFmtId="0" fontId="3" fillId="2" borderId="0" xfId="0" applyFont="1" applyFill="1" applyAlignment="1">
      <alignment horizontal="left" vertical="center" wrapText="1"/>
    </xf>
    <xf numFmtId="0" fontId="27" fillId="2" borderId="0" xfId="0" applyFont="1" applyFill="1" applyBorder="1" applyAlignment="1">
      <alignment vertical="center" wrapText="1"/>
    </xf>
    <xf numFmtId="0" fontId="14" fillId="2" borderId="0" xfId="0" applyFont="1" applyFill="1" applyBorder="1" applyAlignment="1">
      <alignment horizontal="left" vertical="center"/>
    </xf>
    <xf numFmtId="0" fontId="29" fillId="0" borderId="0" xfId="0" applyFont="1" applyAlignment="1">
      <alignment vertical="center"/>
    </xf>
    <xf numFmtId="0" fontId="28" fillId="0" borderId="0" xfId="0" applyFont="1" applyFill="1" applyAlignment="1">
      <alignment horizontal="left" wrapText="1"/>
    </xf>
    <xf numFmtId="0" fontId="2" fillId="0" borderId="0" xfId="0" applyFont="1" applyFill="1"/>
    <xf numFmtId="0" fontId="12" fillId="0" borderId="0" xfId="0" applyFont="1" applyFill="1"/>
    <xf numFmtId="0" fontId="23" fillId="0" borderId="0" xfId="0" applyFont="1" applyFill="1"/>
    <xf numFmtId="0" fontId="43" fillId="0" borderId="0" xfId="0" applyFont="1"/>
    <xf numFmtId="0" fontId="14" fillId="0" borderId="0" xfId="0" applyFont="1" applyBorder="1" applyAlignment="1">
      <alignment horizontal="center"/>
    </xf>
    <xf numFmtId="0" fontId="8" fillId="2" borderId="0" xfId="0" applyNumberFormat="1" applyFont="1" applyFill="1" applyBorder="1" applyAlignment="1">
      <alignment horizontal="center" vertical="center"/>
    </xf>
    <xf numFmtId="0" fontId="14" fillId="0" borderId="0" xfId="0" applyNumberFormat="1" applyFont="1" applyBorder="1" applyAlignment="1">
      <alignment horizontal="center"/>
    </xf>
    <xf numFmtId="0" fontId="14" fillId="0" borderId="0" xfId="0" applyNumberFormat="1" applyFont="1" applyBorder="1"/>
    <xf numFmtId="0" fontId="14" fillId="0" borderId="0" xfId="0" applyNumberFormat="1" applyFont="1" applyBorder="1" applyAlignment="1"/>
    <xf numFmtId="0" fontId="2" fillId="0" borderId="0" xfId="0" applyFont="1" applyFill="1" applyBorder="1" applyAlignment="1">
      <alignment vertical="center"/>
    </xf>
    <xf numFmtId="0" fontId="14" fillId="0" borderId="0" xfId="0" applyFont="1" applyFill="1" applyBorder="1"/>
    <xf numFmtId="0" fontId="2" fillId="0" borderId="0" xfId="0" applyFont="1" applyFill="1" applyBorder="1" applyAlignment="1">
      <alignment horizontal="left" vertical="center"/>
    </xf>
    <xf numFmtId="0" fontId="2" fillId="0" borderId="0" xfId="0" applyFont="1" applyFill="1" applyBorder="1"/>
    <xf numFmtId="0" fontId="14" fillId="0" borderId="0" xfId="0" applyFont="1" applyFill="1"/>
    <xf numFmtId="0" fontId="15" fillId="0" borderId="0" xfId="0" applyFont="1" applyFill="1"/>
    <xf numFmtId="0" fontId="3" fillId="0" borderId="0" xfId="0" applyFont="1" applyFill="1" applyBorder="1" applyAlignment="1">
      <alignment horizontal="center" vertical="center"/>
    </xf>
    <xf numFmtId="169" fontId="2" fillId="2" borderId="0" xfId="0" applyNumberFormat="1" applyFont="1" applyFill="1" applyBorder="1" applyAlignment="1" applyProtection="1">
      <alignment horizontal="left" vertical="center" readingOrder="1"/>
    </xf>
    <xf numFmtId="0" fontId="41" fillId="2" borderId="0" xfId="0" applyFont="1" applyFill="1"/>
    <xf numFmtId="169" fontId="2" fillId="2" borderId="0" xfId="0" applyNumberFormat="1" applyFont="1" applyFill="1" applyBorder="1" applyAlignment="1" applyProtection="1">
      <alignment horizontal="center" vertical="center" readingOrder="1"/>
    </xf>
    <xf numFmtId="0" fontId="30" fillId="2" borderId="0" xfId="0" applyFont="1" applyFill="1" applyAlignment="1">
      <alignment horizontal="left" vertical="center" wrapText="1"/>
    </xf>
    <xf numFmtId="0" fontId="2" fillId="2" borderId="0" xfId="0" applyNumberFormat="1" applyFont="1" applyFill="1" applyBorder="1" applyAlignment="1" applyProtection="1">
      <alignment horizontal="left" vertical="center" readingOrder="1"/>
    </xf>
    <xf numFmtId="0" fontId="14" fillId="2" borderId="0" xfId="0" applyFont="1" applyFill="1" applyAlignment="1">
      <alignment horizontal="center"/>
    </xf>
    <xf numFmtId="0" fontId="27" fillId="2" borderId="0" xfId="0" applyFont="1" applyFill="1" applyBorder="1" applyAlignment="1">
      <alignment horizontal="left" vertical="center" wrapText="1"/>
    </xf>
    <xf numFmtId="0" fontId="14" fillId="2" borderId="0" xfId="0" applyFont="1" applyFill="1" applyBorder="1" applyAlignment="1">
      <alignment horizontal="left" vertical="top" wrapText="1"/>
    </xf>
    <xf numFmtId="0" fontId="3" fillId="2" borderId="0" xfId="0" applyFont="1" applyFill="1" applyAlignment="1">
      <alignment horizontal="left" vertical="center"/>
    </xf>
    <xf numFmtId="3" fontId="16" fillId="0" borderId="25" xfId="0" applyNumberFormat="1" applyFont="1" applyBorder="1" applyAlignment="1">
      <alignment horizontal="center" vertical="center"/>
    </xf>
    <xf numFmtId="0" fontId="15" fillId="22" borderId="0" xfId="0" applyFont="1" applyFill="1" applyAlignment="1">
      <alignment horizontal="left" vertical="center"/>
    </xf>
    <xf numFmtId="171" fontId="16" fillId="0" borderId="25" xfId="65" applyNumberFormat="1" applyFont="1" applyBorder="1" applyAlignment="1">
      <alignment horizontal="center" vertical="center"/>
    </xf>
    <xf numFmtId="0" fontId="21" fillId="3" borderId="0" xfId="0" applyNumberFormat="1" applyFont="1" applyFill="1" applyBorder="1" applyAlignment="1" applyProtection="1">
      <alignment horizontal="left" vertical="center" readingOrder="1"/>
    </xf>
    <xf numFmtId="0" fontId="30" fillId="29" borderId="0" xfId="0" applyFont="1" applyFill="1" applyAlignment="1">
      <alignment horizontal="left" vertical="center" wrapText="1"/>
    </xf>
    <xf numFmtId="0" fontId="3" fillId="26" borderId="0" xfId="0" applyFont="1" applyFill="1" applyBorder="1" applyAlignment="1">
      <alignment horizontal="center" vertical="center"/>
    </xf>
    <xf numFmtId="3" fontId="2" fillId="28" borderId="0" xfId="0" applyNumberFormat="1" applyFont="1" applyFill="1" applyBorder="1" applyAlignment="1" applyProtection="1">
      <alignment horizontal="center" vertical="center" readingOrder="1"/>
    </xf>
    <xf numFmtId="0" fontId="2" fillId="28" borderId="0" xfId="0" applyNumberFormat="1" applyFont="1" applyFill="1" applyBorder="1" applyAlignment="1" applyProtection="1">
      <alignment horizontal="center" vertical="center" readingOrder="1"/>
    </xf>
    <xf numFmtId="169" fontId="2" fillId="2" borderId="0" xfId="0" applyNumberFormat="1" applyFont="1" applyFill="1" applyBorder="1" applyAlignment="1" applyProtection="1">
      <alignment horizontal="center" vertical="center" readingOrder="1"/>
    </xf>
    <xf numFmtId="3" fontId="14" fillId="0" borderId="0" xfId="65" applyNumberFormat="1" applyFont="1" applyBorder="1" applyAlignment="1">
      <alignment horizontal="center" vertical="center"/>
    </xf>
    <xf numFmtId="171" fontId="2" fillId="28" borderId="0" xfId="65" applyNumberFormat="1" applyFont="1" applyFill="1" applyBorder="1" applyAlignment="1" applyProtection="1">
      <alignment horizontal="center" vertical="center" readingOrder="1"/>
    </xf>
    <xf numFmtId="0" fontId="30" fillId="26" borderId="0" xfId="0" applyFont="1" applyFill="1" applyAlignment="1">
      <alignment horizontal="left" vertical="center"/>
    </xf>
    <xf numFmtId="0" fontId="2" fillId="0" borderId="0" xfId="0" applyFont="1" applyFill="1" applyAlignment="1">
      <alignment horizontal="left" wrapText="1"/>
    </xf>
    <xf numFmtId="0" fontId="25" fillId="0" borderId="0" xfId="1" applyFont="1" applyAlignment="1">
      <alignment horizontal="left" vertical="top" wrapText="1"/>
    </xf>
    <xf numFmtId="0" fontId="2" fillId="2" borderId="0" xfId="0" applyNumberFormat="1" applyFont="1" applyFill="1" applyBorder="1" applyAlignment="1" applyProtection="1">
      <alignment horizontal="left" vertical="center" readingOrder="1"/>
    </xf>
    <xf numFmtId="0" fontId="2" fillId="2" borderId="0" xfId="0" applyNumberFormat="1" applyFont="1" applyFill="1" applyBorder="1" applyAlignment="1" applyProtection="1">
      <alignment horizontal="left" vertical="center" wrapText="1" readingOrder="1"/>
    </xf>
    <xf numFmtId="0" fontId="30" fillId="27" borderId="0" xfId="0" applyFont="1" applyFill="1" applyAlignment="1">
      <alignment horizontal="left" vertical="center"/>
    </xf>
    <xf numFmtId="0" fontId="3" fillId="2" borderId="0" xfId="0" applyNumberFormat="1" applyFont="1" applyFill="1" applyBorder="1" applyAlignment="1" applyProtection="1">
      <alignment horizontal="left" vertical="center" readingOrder="1"/>
    </xf>
    <xf numFmtId="0" fontId="2" fillId="2" borderId="0" xfId="0" applyNumberFormat="1" applyFont="1" applyFill="1" applyBorder="1" applyAlignment="1" applyProtection="1">
      <alignment horizontal="left" vertical="top" wrapText="1" readingOrder="1"/>
    </xf>
    <xf numFmtId="0" fontId="14" fillId="0" borderId="29" xfId="0" applyFont="1" applyBorder="1" applyAlignment="1">
      <alignment horizontal="left" vertical="top" wrapText="1"/>
    </xf>
    <xf numFmtId="0" fontId="14" fillId="0" borderId="0" xfId="0" applyFont="1" applyBorder="1" applyAlignment="1">
      <alignment horizontal="left" vertical="top" wrapText="1"/>
    </xf>
    <xf numFmtId="0" fontId="14" fillId="0" borderId="30" xfId="0" applyFont="1" applyBorder="1" applyAlignment="1">
      <alignment horizontal="left" vertical="top" wrapText="1"/>
    </xf>
    <xf numFmtId="0" fontId="14" fillId="0" borderId="31" xfId="0" applyFont="1" applyBorder="1" applyAlignment="1">
      <alignment horizontal="left" vertical="top" wrapText="1"/>
    </xf>
    <xf numFmtId="0" fontId="14" fillId="0" borderId="13" xfId="0" applyFont="1" applyBorder="1" applyAlignment="1">
      <alignment horizontal="left" vertical="top" wrapText="1"/>
    </xf>
    <xf numFmtId="0" fontId="14" fillId="0" borderId="32" xfId="0" applyFont="1" applyBorder="1" applyAlignment="1">
      <alignment horizontal="left" vertical="top" wrapText="1"/>
    </xf>
    <xf numFmtId="0" fontId="39" fillId="2" borderId="0" xfId="0" applyFont="1" applyFill="1" applyBorder="1" applyAlignment="1">
      <alignment horizontal="center" vertical="center"/>
    </xf>
    <xf numFmtId="0" fontId="24" fillId="0" borderId="0" xfId="0" applyFont="1" applyFill="1" applyBorder="1" applyAlignment="1">
      <alignment horizontal="center" vertical="center"/>
    </xf>
    <xf numFmtId="0" fontId="3" fillId="2" borderId="0" xfId="0" applyNumberFormat="1" applyFont="1" applyFill="1" applyBorder="1" applyAlignment="1" applyProtection="1">
      <alignment horizontal="left" vertical="center" wrapText="1" readingOrder="1"/>
    </xf>
    <xf numFmtId="0" fontId="15" fillId="0" borderId="26" xfId="0" applyFont="1" applyBorder="1" applyAlignment="1">
      <alignment horizontal="left"/>
    </xf>
    <xf numFmtId="0" fontId="15" fillId="0" borderId="27" xfId="0" applyFont="1" applyBorder="1" applyAlignment="1">
      <alignment horizontal="left"/>
    </xf>
    <xf numFmtId="0" fontId="15" fillId="0" borderId="28" xfId="0" applyFont="1" applyBorder="1" applyAlignment="1">
      <alignment horizontal="left"/>
    </xf>
    <xf numFmtId="0" fontId="14" fillId="2" borderId="0" xfId="0" applyFont="1" applyFill="1" applyAlignment="1">
      <alignment horizontal="center" vertical="top"/>
    </xf>
    <xf numFmtId="0" fontId="27" fillId="2" borderId="0" xfId="0" applyFont="1" applyFill="1" applyBorder="1" applyAlignment="1">
      <alignment horizontal="left" vertical="center" wrapText="1"/>
    </xf>
    <xf numFmtId="0" fontId="2" fillId="0" borderId="0" xfId="0" applyNumberFormat="1" applyFont="1" applyFill="1" applyBorder="1" applyAlignment="1" applyProtection="1">
      <alignment horizontal="left" vertical="top" wrapText="1" readingOrder="1"/>
    </xf>
    <xf numFmtId="0" fontId="14" fillId="2" borderId="0" xfId="0" applyFont="1" applyFill="1" applyProtection="1"/>
    <xf numFmtId="0" fontId="31" fillId="2" borderId="0" xfId="0" applyFont="1" applyFill="1" applyAlignment="1" applyProtection="1">
      <alignment vertical="center" wrapText="1"/>
    </xf>
    <xf numFmtId="0" fontId="14" fillId="2" borderId="0" xfId="0" applyFont="1" applyFill="1" applyAlignment="1" applyProtection="1">
      <alignment vertical="center" wrapText="1"/>
    </xf>
    <xf numFmtId="0" fontId="14" fillId="2" borderId="0" xfId="0" applyFont="1" applyFill="1" applyAlignment="1" applyProtection="1">
      <alignment horizontal="center"/>
    </xf>
    <xf numFmtId="0" fontId="23" fillId="2" borderId="0" xfId="0" applyFont="1" applyFill="1" applyProtection="1"/>
    <xf numFmtId="0" fontId="35" fillId="2" borderId="0" xfId="0" applyFont="1" applyFill="1" applyAlignment="1" applyProtection="1">
      <alignment horizontal="center" vertical="center"/>
    </xf>
    <xf numFmtId="0" fontId="20" fillId="2" borderId="0" xfId="0" applyFont="1" applyFill="1" applyAlignment="1" applyProtection="1">
      <alignment horizontal="center" vertical="center" wrapText="1"/>
    </xf>
    <xf numFmtId="0" fontId="14" fillId="2" borderId="0" xfId="0" applyFont="1" applyFill="1" applyAlignment="1" applyProtection="1">
      <alignment horizontal="center" vertical="center" wrapText="1"/>
    </xf>
    <xf numFmtId="0" fontId="31" fillId="2" borderId="0" xfId="0" applyFont="1" applyFill="1" applyBorder="1" applyAlignment="1" applyProtection="1">
      <alignment horizontal="center" vertical="center" wrapText="1"/>
    </xf>
    <xf numFmtId="0" fontId="31" fillId="2" borderId="0" xfId="0" applyFont="1" applyFill="1" applyAlignment="1" applyProtection="1">
      <alignment horizontal="center" vertical="center" wrapText="1"/>
    </xf>
    <xf numFmtId="0" fontId="36" fillId="0" borderId="1" xfId="0" applyFont="1" applyFill="1" applyBorder="1" applyAlignment="1" applyProtection="1">
      <alignment horizontal="center" vertical="center" wrapText="1"/>
    </xf>
    <xf numFmtId="0" fontId="36" fillId="0" borderId="2" xfId="0" applyFont="1" applyFill="1" applyBorder="1" applyAlignment="1" applyProtection="1">
      <alignment horizontal="center" vertical="center" wrapText="1"/>
    </xf>
    <xf numFmtId="0" fontId="36" fillId="0" borderId="3" xfId="0" applyFont="1" applyFill="1" applyBorder="1" applyAlignment="1" applyProtection="1">
      <alignment horizontal="center" vertical="center" wrapText="1"/>
    </xf>
    <xf numFmtId="0" fontId="36" fillId="0" borderId="4" xfId="0" applyFont="1" applyFill="1" applyBorder="1" applyAlignment="1" applyProtection="1">
      <alignment horizontal="center" vertical="center" wrapText="1"/>
    </xf>
    <xf numFmtId="0" fontId="36" fillId="0" borderId="0" xfId="0" applyFont="1" applyFill="1" applyBorder="1" applyAlignment="1" applyProtection="1">
      <alignment horizontal="center" vertical="center" wrapText="1"/>
    </xf>
    <xf numFmtId="0" fontId="36" fillId="0" borderId="5" xfId="0" applyFont="1" applyFill="1" applyBorder="1" applyAlignment="1" applyProtection="1">
      <alignment horizontal="center" vertical="center" wrapText="1"/>
    </xf>
    <xf numFmtId="0" fontId="14" fillId="2" borderId="5" xfId="0" applyFont="1" applyFill="1" applyBorder="1" applyProtection="1"/>
    <xf numFmtId="0" fontId="14" fillId="0" borderId="0" xfId="0" applyFont="1" applyProtection="1"/>
    <xf numFmtId="0" fontId="31" fillId="0" borderId="0" xfId="0" applyFont="1" applyAlignment="1" applyProtection="1">
      <alignment horizontal="center" vertical="center" wrapText="1"/>
    </xf>
    <xf numFmtId="0" fontId="14" fillId="0" borderId="0" xfId="0" applyFont="1" applyAlignment="1" applyProtection="1">
      <alignment horizontal="center" vertical="center"/>
    </xf>
    <xf numFmtId="0" fontId="14" fillId="0" borderId="0" xfId="0" applyFont="1" applyBorder="1" applyProtection="1"/>
    <xf numFmtId="0" fontId="3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xf>
    <xf numFmtId="0" fontId="14" fillId="2" borderId="0" xfId="0" applyFont="1" applyFill="1" applyBorder="1" applyAlignment="1" applyProtection="1">
      <alignment horizontal="left" vertical="center" wrapText="1"/>
    </xf>
    <xf numFmtId="0" fontId="24" fillId="2" borderId="0" xfId="0" applyFont="1" applyFill="1" applyBorder="1" applyAlignment="1" applyProtection="1">
      <alignment horizontal="center" vertical="center"/>
    </xf>
    <xf numFmtId="0" fontId="14" fillId="2" borderId="0" xfId="0" applyFont="1" applyFill="1" applyBorder="1" applyProtection="1"/>
    <xf numFmtId="0" fontId="14" fillId="0" borderId="0" xfId="0" applyFont="1" applyFill="1" applyBorder="1" applyAlignment="1" applyProtection="1">
      <alignment horizontal="left" vertical="center" wrapText="1"/>
    </xf>
    <xf numFmtId="0" fontId="14" fillId="2" borderId="0" xfId="0" applyFont="1" applyFill="1" applyBorder="1" applyAlignment="1" applyProtection="1">
      <alignment horizontal="left" vertical="center" wrapText="1"/>
    </xf>
    <xf numFmtId="0" fontId="15" fillId="0" borderId="0" xfId="0" applyFont="1" applyAlignment="1" applyProtection="1">
      <alignment horizontal="left" vertical="top"/>
    </xf>
    <xf numFmtId="0" fontId="14" fillId="0" borderId="0" xfId="0" applyFont="1" applyAlignment="1" applyProtection="1">
      <alignment horizontal="left" vertical="top" wrapText="1"/>
    </xf>
    <xf numFmtId="0" fontId="14" fillId="0" borderId="0" xfId="0" applyFont="1" applyBorder="1" applyAlignment="1" applyProtection="1">
      <alignment horizontal="left" vertical="top" wrapText="1"/>
    </xf>
    <xf numFmtId="0" fontId="23" fillId="0" borderId="0" xfId="0" applyFont="1" applyAlignment="1" applyProtection="1">
      <alignment vertical="top" wrapText="1"/>
    </xf>
    <xf numFmtId="0" fontId="15" fillId="2" borderId="0" xfId="0" applyFont="1" applyFill="1" applyBorder="1" applyAlignment="1" applyProtection="1">
      <alignment horizontal="left" vertical="center" wrapText="1"/>
    </xf>
    <xf numFmtId="0" fontId="2" fillId="0" borderId="0" xfId="0" applyFont="1" applyAlignment="1" applyProtection="1">
      <alignment wrapText="1"/>
    </xf>
    <xf numFmtId="0" fontId="15" fillId="20" borderId="0" xfId="0" applyFont="1" applyFill="1" applyAlignment="1" applyProtection="1"/>
    <xf numFmtId="0" fontId="14" fillId="0" borderId="0" xfId="0" applyFont="1" applyAlignment="1" applyProtection="1">
      <alignment vertical="center"/>
    </xf>
    <xf numFmtId="0" fontId="14" fillId="0" borderId="0" xfId="0" applyFont="1" applyAlignment="1" applyProtection="1">
      <alignment wrapText="1"/>
    </xf>
    <xf numFmtId="0" fontId="14" fillId="0" borderId="0" xfId="0" applyFont="1" applyAlignment="1" applyProtection="1">
      <alignment vertical="center" wrapText="1"/>
    </xf>
    <xf numFmtId="0" fontId="31" fillId="0" borderId="0" xfId="0" applyFont="1" applyAlignment="1" applyProtection="1">
      <alignment horizontal="left" vertical="center" wrapText="1"/>
    </xf>
    <xf numFmtId="0" fontId="14" fillId="0" borderId="0" xfId="0" applyFont="1" applyAlignment="1" applyProtection="1">
      <alignment horizontal="left" vertical="center"/>
    </xf>
    <xf numFmtId="0" fontId="14" fillId="0" borderId="0" xfId="0" quotePrefix="1" applyFont="1" applyAlignment="1" applyProtection="1">
      <alignment vertical="center"/>
    </xf>
    <xf numFmtId="0" fontId="14" fillId="0" borderId="0" xfId="0" applyFont="1" applyAlignment="1" applyProtection="1">
      <alignment horizontal="left" vertical="center" wrapText="1"/>
    </xf>
    <xf numFmtId="0" fontId="32" fillId="0" borderId="4" xfId="0" applyFont="1" applyFill="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protection locked="0"/>
    </xf>
    <xf numFmtId="0" fontId="32" fillId="0" borderId="5" xfId="0" applyFont="1" applyFill="1" applyBorder="1" applyAlignment="1" applyProtection="1">
      <alignment horizontal="center" vertical="center" wrapText="1"/>
      <protection locked="0"/>
    </xf>
    <xf numFmtId="0" fontId="37" fillId="2" borderId="0" xfId="1" applyFont="1" applyFill="1" applyBorder="1" applyAlignment="1" applyProtection="1">
      <alignment horizontal="center" vertical="center" wrapText="1"/>
      <protection locked="0"/>
    </xf>
    <xf numFmtId="0" fontId="37" fillId="2" borderId="5" xfId="1" applyFont="1" applyFill="1" applyBorder="1" applyAlignment="1" applyProtection="1">
      <alignment horizontal="center" vertical="center" wrapText="1"/>
      <protection locked="0"/>
    </xf>
    <xf numFmtId="0" fontId="37" fillId="2" borderId="6" xfId="1" applyFont="1" applyFill="1" applyBorder="1" applyAlignment="1" applyProtection="1">
      <alignment horizontal="center" vertical="center" wrapText="1"/>
      <protection locked="0"/>
    </xf>
    <xf numFmtId="0" fontId="37" fillId="2" borderId="7" xfId="1" applyFont="1" applyFill="1" applyBorder="1" applyAlignment="1" applyProtection="1">
      <alignment horizontal="center" vertical="center" wrapText="1"/>
      <protection locked="0"/>
    </xf>
    <xf numFmtId="0" fontId="1" fillId="2" borderId="0" xfId="1" applyFill="1" applyBorder="1" applyAlignment="1" applyProtection="1">
      <alignment horizontal="left" vertical="center" wrapText="1"/>
      <protection locked="0"/>
    </xf>
    <xf numFmtId="0" fontId="1" fillId="0" borderId="0" xfId="1" applyAlignment="1" applyProtection="1">
      <alignment horizontal="left" vertical="center"/>
      <protection locked="0"/>
    </xf>
    <xf numFmtId="164" fontId="14" fillId="0" borderId="10" xfId="65" applyNumberFormat="1" applyFont="1" applyBorder="1" applyAlignment="1" applyProtection="1">
      <alignment horizontal="left" vertical="center"/>
      <protection locked="0"/>
    </xf>
    <xf numFmtId="164" fontId="14" fillId="0" borderId="11" xfId="65" applyNumberFormat="1" applyFont="1" applyBorder="1" applyAlignment="1" applyProtection="1">
      <alignment horizontal="left" vertical="center"/>
      <protection locked="0"/>
    </xf>
    <xf numFmtId="164" fontId="14" fillId="0" borderId="12" xfId="65" applyNumberFormat="1" applyFont="1" applyBorder="1" applyAlignment="1" applyProtection="1">
      <alignment horizontal="left" vertical="center"/>
      <protection locked="0"/>
    </xf>
    <xf numFmtId="0" fontId="14" fillId="2" borderId="10" xfId="0" applyFont="1" applyFill="1" applyBorder="1" applyAlignment="1" applyProtection="1">
      <alignment horizontal="left" vertical="center"/>
      <protection locked="0"/>
    </xf>
    <xf numFmtId="0" fontId="14" fillId="2" borderId="11" xfId="0" applyFont="1" applyFill="1" applyBorder="1" applyAlignment="1" applyProtection="1">
      <alignment horizontal="left" vertical="center"/>
      <protection locked="0"/>
    </xf>
    <xf numFmtId="0" fontId="14" fillId="2" borderId="12" xfId="0" applyFont="1" applyFill="1" applyBorder="1" applyAlignment="1" applyProtection="1">
      <alignment horizontal="left" vertical="center"/>
      <protection locked="0"/>
    </xf>
    <xf numFmtId="3" fontId="2" fillId="2" borderId="10" xfId="0" applyNumberFormat="1" applyFont="1" applyFill="1" applyBorder="1" applyAlignment="1" applyProtection="1">
      <alignment horizontal="center" vertical="center" readingOrder="1"/>
      <protection locked="0"/>
    </xf>
    <xf numFmtId="3" fontId="2" fillId="2" borderId="12" xfId="0" applyNumberFormat="1" applyFont="1" applyFill="1" applyBorder="1" applyAlignment="1" applyProtection="1">
      <alignment horizontal="center" vertical="center" readingOrder="1"/>
      <protection locked="0"/>
    </xf>
    <xf numFmtId="0" fontId="14" fillId="0" borderId="10" xfId="0" applyFont="1" applyBorder="1" applyAlignment="1" applyProtection="1">
      <alignment horizontal="left" vertical="center"/>
      <protection locked="0"/>
    </xf>
    <xf numFmtId="0" fontId="14" fillId="0" borderId="11" xfId="0" applyFont="1" applyBorder="1" applyAlignment="1" applyProtection="1">
      <alignment horizontal="left" vertical="center"/>
      <protection locked="0"/>
    </xf>
    <xf numFmtId="0" fontId="14" fillId="0" borderId="12" xfId="0" applyFont="1" applyBorder="1" applyAlignment="1" applyProtection="1">
      <alignment horizontal="left" vertical="center"/>
      <protection locked="0"/>
    </xf>
    <xf numFmtId="0" fontId="2" fillId="2" borderId="0" xfId="0" applyFont="1" applyFill="1" applyProtection="1">
      <protection locked="0"/>
    </xf>
    <xf numFmtId="3" fontId="14" fillId="0" borderId="10" xfId="0" applyNumberFormat="1" applyFont="1" applyBorder="1" applyAlignment="1" applyProtection="1">
      <alignment horizontal="center"/>
      <protection locked="0"/>
    </xf>
    <xf numFmtId="3" fontId="14" fillId="0" borderId="12" xfId="0" applyNumberFormat="1" applyFont="1" applyBorder="1" applyAlignment="1" applyProtection="1">
      <alignment horizontal="center"/>
      <protection locked="0"/>
    </xf>
    <xf numFmtId="170" fontId="14" fillId="0" borderId="10" xfId="0" applyNumberFormat="1" applyFont="1" applyBorder="1" applyAlignment="1" applyProtection="1">
      <alignment horizontal="center"/>
      <protection locked="0"/>
    </xf>
    <xf numFmtId="170" fontId="14" fillId="0" borderId="12" xfId="0" applyNumberFormat="1" applyFont="1" applyBorder="1" applyAlignment="1" applyProtection="1">
      <alignment horizontal="center"/>
      <protection locked="0"/>
    </xf>
    <xf numFmtId="3" fontId="14" fillId="0" borderId="10" xfId="65" applyNumberFormat="1" applyFont="1" applyBorder="1" applyAlignment="1" applyProtection="1">
      <alignment horizontal="center" vertical="center"/>
      <protection locked="0"/>
    </xf>
    <xf numFmtId="3" fontId="14" fillId="0" borderId="12" xfId="65" applyNumberFormat="1" applyFont="1" applyBorder="1" applyAlignment="1" applyProtection="1">
      <alignment horizontal="center" vertical="center"/>
      <protection locked="0"/>
    </xf>
    <xf numFmtId="0" fontId="14" fillId="0" borderId="10" xfId="0" applyNumberFormat="1" applyFont="1" applyBorder="1" applyAlignment="1" applyProtection="1">
      <alignment horizontal="left"/>
      <protection locked="0"/>
    </xf>
    <xf numFmtId="0" fontId="14" fillId="0" borderId="11" xfId="0" applyNumberFormat="1" applyFont="1" applyBorder="1" applyAlignment="1" applyProtection="1">
      <alignment horizontal="left"/>
      <protection locked="0"/>
    </xf>
    <xf numFmtId="0" fontId="14" fillId="0" borderId="12" xfId="0" applyNumberFormat="1" applyFont="1" applyBorder="1" applyAlignment="1" applyProtection="1">
      <alignment horizontal="left"/>
      <protection locked="0"/>
    </xf>
    <xf numFmtId="3" fontId="2" fillId="0" borderId="9" xfId="0" applyNumberFormat="1" applyFont="1" applyFill="1" applyBorder="1" applyAlignment="1" applyProtection="1">
      <alignment horizontal="center" vertical="center" readingOrder="1"/>
      <protection locked="0"/>
    </xf>
    <xf numFmtId="0" fontId="2" fillId="0" borderId="9" xfId="0" applyNumberFormat="1" applyFont="1" applyFill="1" applyBorder="1" applyAlignment="1" applyProtection="1">
      <alignment horizontal="center" vertical="center" readingOrder="1"/>
      <protection locked="0"/>
    </xf>
    <xf numFmtId="171" fontId="2" fillId="0" borderId="9" xfId="65" applyNumberFormat="1" applyFont="1" applyFill="1" applyBorder="1" applyAlignment="1" applyProtection="1">
      <alignment horizontal="center" vertical="center" readingOrder="1"/>
      <protection locked="0"/>
    </xf>
    <xf numFmtId="169" fontId="2" fillId="2" borderId="14" xfId="0" applyNumberFormat="1" applyFont="1" applyFill="1" applyBorder="1" applyAlignment="1" applyProtection="1">
      <alignment horizontal="left" vertical="top" wrapText="1" readingOrder="1"/>
      <protection locked="0"/>
    </xf>
    <xf numFmtId="169" fontId="2" fillId="2" borderId="15" xfId="0" applyNumberFormat="1" applyFont="1" applyFill="1" applyBorder="1" applyAlignment="1" applyProtection="1">
      <alignment horizontal="left" vertical="top" wrapText="1" readingOrder="1"/>
      <protection locked="0"/>
    </xf>
    <xf numFmtId="169" fontId="2" fillId="2" borderId="16" xfId="0" applyNumberFormat="1" applyFont="1" applyFill="1" applyBorder="1" applyAlignment="1" applyProtection="1">
      <alignment horizontal="left" vertical="top" wrapText="1" readingOrder="1"/>
      <protection locked="0"/>
    </xf>
    <xf numFmtId="169" fontId="2" fillId="2" borderId="17" xfId="0" applyNumberFormat="1" applyFont="1" applyFill="1" applyBorder="1" applyAlignment="1" applyProtection="1">
      <alignment horizontal="left" vertical="top" wrapText="1" readingOrder="1"/>
      <protection locked="0"/>
    </xf>
    <xf numFmtId="169" fontId="2" fillId="2" borderId="0" xfId="0" applyNumberFormat="1" applyFont="1" applyFill="1" applyBorder="1" applyAlignment="1" applyProtection="1">
      <alignment horizontal="left" vertical="top" wrapText="1" readingOrder="1"/>
      <protection locked="0"/>
    </xf>
    <xf numFmtId="169" fontId="2" fillId="2" borderId="18" xfId="0" applyNumberFormat="1" applyFont="1" applyFill="1" applyBorder="1" applyAlignment="1" applyProtection="1">
      <alignment horizontal="left" vertical="top" wrapText="1" readingOrder="1"/>
      <protection locked="0"/>
    </xf>
    <xf numFmtId="169" fontId="2" fillId="2" borderId="19" xfId="0" applyNumberFormat="1" applyFont="1" applyFill="1" applyBorder="1" applyAlignment="1" applyProtection="1">
      <alignment horizontal="left" vertical="top" wrapText="1" readingOrder="1"/>
      <protection locked="0"/>
    </xf>
    <xf numFmtId="169" fontId="2" fillId="2" borderId="8" xfId="0" applyNumberFormat="1" applyFont="1" applyFill="1" applyBorder="1" applyAlignment="1" applyProtection="1">
      <alignment horizontal="left" vertical="top" wrapText="1" readingOrder="1"/>
      <protection locked="0"/>
    </xf>
    <xf numFmtId="169" fontId="2" fillId="2" borderId="20" xfId="0" applyNumberFormat="1" applyFont="1" applyFill="1" applyBorder="1" applyAlignment="1" applyProtection="1">
      <alignment horizontal="left" vertical="top" wrapText="1" readingOrder="1"/>
      <protection locked="0"/>
    </xf>
    <xf numFmtId="0" fontId="2" fillId="2" borderId="14" xfId="0" applyNumberFormat="1" applyFont="1" applyFill="1" applyBorder="1" applyAlignment="1" applyProtection="1">
      <alignment horizontal="left" vertical="top" wrapText="1" readingOrder="1"/>
      <protection locked="0"/>
    </xf>
    <xf numFmtId="0" fontId="2" fillId="2" borderId="15" xfId="0" applyNumberFormat="1" applyFont="1" applyFill="1" applyBorder="1" applyAlignment="1" applyProtection="1">
      <alignment horizontal="left" vertical="top" wrapText="1" readingOrder="1"/>
      <protection locked="0"/>
    </xf>
    <xf numFmtId="0" fontId="2" fillId="2" borderId="16" xfId="0" applyNumberFormat="1" applyFont="1" applyFill="1" applyBorder="1" applyAlignment="1" applyProtection="1">
      <alignment horizontal="left" vertical="top" wrapText="1" readingOrder="1"/>
      <protection locked="0"/>
    </xf>
    <xf numFmtId="0" fontId="2" fillId="2" borderId="19" xfId="0" applyNumberFormat="1" applyFont="1" applyFill="1" applyBorder="1" applyAlignment="1" applyProtection="1">
      <alignment horizontal="left" vertical="top" wrapText="1" readingOrder="1"/>
      <protection locked="0"/>
    </xf>
    <xf numFmtId="0" fontId="2" fillId="2" borderId="8" xfId="0" applyNumberFormat="1" applyFont="1" applyFill="1" applyBorder="1" applyAlignment="1" applyProtection="1">
      <alignment horizontal="left" vertical="top" wrapText="1" readingOrder="1"/>
      <protection locked="0"/>
    </xf>
    <xf numFmtId="0" fontId="2" fillId="2" borderId="20" xfId="0" applyNumberFormat="1" applyFont="1" applyFill="1" applyBorder="1" applyAlignment="1" applyProtection="1">
      <alignment horizontal="left" vertical="top" wrapText="1" readingOrder="1"/>
      <protection locked="0"/>
    </xf>
    <xf numFmtId="0" fontId="14" fillId="2" borderId="10" xfId="0" applyFont="1" applyFill="1" applyBorder="1" applyAlignment="1" applyProtection="1">
      <alignment horizontal="left" vertical="top" wrapText="1"/>
      <protection locked="0"/>
    </xf>
    <xf numFmtId="0" fontId="14" fillId="2" borderId="11" xfId="0" applyFont="1" applyFill="1" applyBorder="1" applyAlignment="1" applyProtection="1">
      <alignment horizontal="left" vertical="top" wrapText="1"/>
      <protection locked="0"/>
    </xf>
    <xf numFmtId="0" fontId="14" fillId="2" borderId="12" xfId="0" applyFont="1" applyFill="1" applyBorder="1" applyAlignment="1" applyProtection="1">
      <alignment horizontal="left" vertical="top" wrapText="1"/>
      <protection locked="0"/>
    </xf>
    <xf numFmtId="0" fontId="14" fillId="2" borderId="14" xfId="0" applyFont="1" applyFill="1" applyBorder="1" applyAlignment="1" applyProtection="1">
      <alignment horizontal="left" vertical="top" wrapText="1"/>
      <protection locked="0"/>
    </xf>
    <xf numFmtId="0" fontId="14" fillId="2" borderId="15" xfId="0" applyFont="1" applyFill="1" applyBorder="1" applyAlignment="1" applyProtection="1">
      <alignment horizontal="left" vertical="top" wrapText="1"/>
      <protection locked="0"/>
    </xf>
    <xf numFmtId="0" fontId="14" fillId="2" borderId="16" xfId="0" applyFont="1" applyFill="1" applyBorder="1" applyAlignment="1" applyProtection="1">
      <alignment horizontal="left" vertical="top" wrapText="1"/>
      <protection locked="0"/>
    </xf>
    <xf numFmtId="0" fontId="14" fillId="2" borderId="17" xfId="0" applyFont="1" applyFill="1" applyBorder="1" applyAlignment="1" applyProtection="1">
      <alignment horizontal="left" vertical="top" wrapText="1"/>
      <protection locked="0"/>
    </xf>
    <xf numFmtId="0" fontId="14" fillId="2" borderId="0" xfId="0" applyFont="1" applyFill="1" applyBorder="1" applyAlignment="1" applyProtection="1">
      <alignment horizontal="left" vertical="top" wrapText="1"/>
      <protection locked="0"/>
    </xf>
    <xf numFmtId="0" fontId="14" fillId="2" borderId="18" xfId="0" applyFont="1" applyFill="1" applyBorder="1" applyAlignment="1" applyProtection="1">
      <alignment horizontal="left" vertical="top" wrapText="1"/>
      <protection locked="0"/>
    </xf>
    <xf numFmtId="0" fontId="14" fillId="2" borderId="19" xfId="0" applyFont="1" applyFill="1" applyBorder="1" applyAlignment="1" applyProtection="1">
      <alignment horizontal="left" vertical="top" wrapText="1"/>
      <protection locked="0"/>
    </xf>
    <xf numFmtId="0" fontId="14" fillId="2" borderId="8" xfId="0" applyFont="1" applyFill="1" applyBorder="1" applyAlignment="1" applyProtection="1">
      <alignment horizontal="left" vertical="top" wrapText="1"/>
      <protection locked="0"/>
    </xf>
    <xf numFmtId="0" fontId="14" fillId="2" borderId="20" xfId="0" applyFont="1" applyFill="1" applyBorder="1" applyAlignment="1" applyProtection="1">
      <alignment horizontal="left" vertical="top" wrapText="1"/>
      <protection locked="0"/>
    </xf>
    <xf numFmtId="0" fontId="38" fillId="0" borderId="0" xfId="1" quotePrefix="1" applyFont="1" applyFill="1" applyBorder="1" applyAlignment="1" applyProtection="1">
      <alignment horizontal="center" vertical="center"/>
      <protection locked="0"/>
    </xf>
    <xf numFmtId="0" fontId="38" fillId="0" borderId="0" xfId="1" applyFont="1" applyFill="1" applyBorder="1" applyAlignment="1" applyProtection="1">
      <alignment horizontal="center" vertical="center"/>
      <protection locked="0"/>
    </xf>
  </cellXfs>
  <cellStyles count="66">
    <cellStyle name="_Column1" xfId="2"/>
    <cellStyle name="_Column1 2" xfId="3"/>
    <cellStyle name="_Column1_120319_BAB_KoPr2012_KEMA" xfId="4"/>
    <cellStyle name="_Column1_A. Allgemeine Informationen" xfId="5"/>
    <cellStyle name="_Column1_Ausfüllhilfe" xfId="6"/>
    <cellStyle name="_Column2" xfId="7"/>
    <cellStyle name="_Column3" xfId="8"/>
    <cellStyle name="_Column4" xfId="9"/>
    <cellStyle name="_Column4_120319_BAB_KoPr2012_KEMA" xfId="10"/>
    <cellStyle name="_Column4_120319_BAB_KoPr2012_KEMA 2" xfId="11"/>
    <cellStyle name="_Column4_A. Allgemeine Informationen" xfId="12"/>
    <cellStyle name="_Column4_A. Allgemeine Informationen 2" xfId="13"/>
    <cellStyle name="_Column4_Ausfüllhilfe" xfId="14"/>
    <cellStyle name="_Column4_Ausfüllhilfe 2" xfId="15"/>
    <cellStyle name="_Column5" xfId="16"/>
    <cellStyle name="_Column6" xfId="17"/>
    <cellStyle name="_Column7" xfId="18"/>
    <cellStyle name="_Data" xfId="19"/>
    <cellStyle name="_Data_120319_BAB_KoPr2012_KEMA" xfId="20"/>
    <cellStyle name="_Header" xfId="21"/>
    <cellStyle name="_Row1" xfId="22"/>
    <cellStyle name="_Row1 2" xfId="23"/>
    <cellStyle name="_Row1_120319_BAB_KoPr2012_KEMA" xfId="24"/>
    <cellStyle name="_Row1_A. Allgemeine Informationen" xfId="25"/>
    <cellStyle name="_Row1_Ausfüllhilfe" xfId="26"/>
    <cellStyle name="_Row2" xfId="27"/>
    <cellStyle name="_Row3" xfId="28"/>
    <cellStyle name="_Row4" xfId="29"/>
    <cellStyle name="_Row5" xfId="30"/>
    <cellStyle name="_Row6" xfId="31"/>
    <cellStyle name="_Row7" xfId="32"/>
    <cellStyle name="20% - Akzent1" xfId="33"/>
    <cellStyle name="20% - Akzent2" xfId="34"/>
    <cellStyle name="20% - Akzent3" xfId="35"/>
    <cellStyle name="20% - Akzent4" xfId="36"/>
    <cellStyle name="20% - Akzent5" xfId="37"/>
    <cellStyle name="20% - Akzent6" xfId="38"/>
    <cellStyle name="40% - Akzent1" xfId="39"/>
    <cellStyle name="40% - Akzent2" xfId="40"/>
    <cellStyle name="40% - Akzent3" xfId="41"/>
    <cellStyle name="40% - Akzent4" xfId="42"/>
    <cellStyle name="40% - Akzent5" xfId="43"/>
    <cellStyle name="40% - Akzent6" xfId="44"/>
    <cellStyle name="60% - Akzent1" xfId="45"/>
    <cellStyle name="60% - Akzent2" xfId="46"/>
    <cellStyle name="60% - Akzent3" xfId="47"/>
    <cellStyle name="60% - Akzent4" xfId="48"/>
    <cellStyle name="60% - Akzent5" xfId="49"/>
    <cellStyle name="60% - Akzent6" xfId="50"/>
    <cellStyle name="Euro" xfId="51"/>
    <cellStyle name="Euro 2" xfId="52"/>
    <cellStyle name="Euro 3" xfId="53"/>
    <cellStyle name="Hyperlink 2" xfId="54"/>
    <cellStyle name="Link" xfId="1" builtinId="8"/>
    <cellStyle name="Normal_erfassungsmatrix 04" xfId="55"/>
    <cellStyle name="Prozent" xfId="65" builtinId="5"/>
    <cellStyle name="Prozent 2" xfId="56"/>
    <cellStyle name="Prozent 2 2" xfId="57"/>
    <cellStyle name="Standard" xfId="0" builtinId="0"/>
    <cellStyle name="Standard 2" xfId="58"/>
    <cellStyle name="Standard 3" xfId="59"/>
    <cellStyle name="Standard 3 2" xfId="60"/>
    <cellStyle name="Standard 3 3" xfId="61"/>
    <cellStyle name="Standard 4" xfId="62"/>
    <cellStyle name="Standard 4 2" xfId="63"/>
    <cellStyle name="Undefiniert" xfId="64"/>
  </cellStyles>
  <dxfs count="0"/>
  <tableStyles count="0" defaultTableStyle="TableStyleMedium2" defaultPivotStyle="PivotStyleLight16"/>
  <colors>
    <mruColors>
      <color rgb="FFE6F0FA"/>
      <color rgb="FFEBF3FB"/>
      <color rgb="FFF5F9FD"/>
      <color rgb="FFFFE1C6"/>
      <color rgb="FF8DB1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firstButton="1" fmlaLink="Y136"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firstButton="1" fmlaLink="Y126" lockText="1" noThreeD="1"/>
</file>

<file path=xl/ctrlProps/ctrlProp20.xml><?xml version="1.0" encoding="utf-8"?>
<formControlPr xmlns="http://schemas.microsoft.com/office/spreadsheetml/2009/9/main" objectType="Radio" firstButton="1" fmlaLink="Y137"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firstButton="1" fmlaLink="Y138"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Y144"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firstButton="1" fmlaLink="Y145"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Radio" firstButton="1" fmlaLink="Y62"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Y146"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161926</xdr:colOff>
      <xdr:row>0</xdr:row>
      <xdr:rowOff>85725</xdr:rowOff>
    </xdr:from>
    <xdr:ext cx="1695670" cy="828675"/>
    <xdr:pic>
      <xdr:nvPicPr>
        <xdr:cNvPr id="2" name="Grafi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161926" y="85725"/>
          <a:ext cx="1695670" cy="8286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76200</xdr:colOff>
      <xdr:row>1</xdr:row>
      <xdr:rowOff>38100</xdr:rowOff>
    </xdr:from>
    <xdr:to>
      <xdr:col>4</xdr:col>
      <xdr:colOff>208340</xdr:colOff>
      <xdr:row>5</xdr:row>
      <xdr:rowOff>104775</xdr:rowOff>
    </xdr:to>
    <xdr:pic>
      <xdr:nvPicPr>
        <xdr:cNvPr id="2" name="Grafik 1"/>
        <xdr:cNvPicPr>
          <a:picLocks/>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257175" y="228600"/>
          <a:ext cx="1703765" cy="82867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180975</xdr:colOff>
          <xdr:row>124</xdr:row>
          <xdr:rowOff>123825</xdr:rowOff>
        </xdr:from>
        <xdr:to>
          <xdr:col>9</xdr:col>
          <xdr:colOff>142875</xdr:colOff>
          <xdr:row>126</xdr:row>
          <xdr:rowOff>47625</xdr:rowOff>
        </xdr:to>
        <xdr:sp macro="" textlink="">
          <xdr:nvSpPr>
            <xdr:cNvPr id="10381" name="Group Box 141" hidden="1">
              <a:extLst>
                <a:ext uri="{63B3BB69-23CF-44E3-9099-C40C66FF867C}">
                  <a14:compatExt spid="_x0000_s1038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0</xdr:col>
      <xdr:colOff>142875</xdr:colOff>
      <xdr:row>40</xdr:row>
      <xdr:rowOff>28578</xdr:rowOff>
    </xdr:from>
    <xdr:to>
      <xdr:col>22</xdr:col>
      <xdr:colOff>619124</xdr:colOff>
      <xdr:row>46</xdr:row>
      <xdr:rowOff>16580</xdr:rowOff>
    </xdr:to>
    <xdr:grpSp>
      <xdr:nvGrpSpPr>
        <xdr:cNvPr id="160" name="Gruppieren 159"/>
        <xdr:cNvGrpSpPr/>
      </xdr:nvGrpSpPr>
      <xdr:grpSpPr>
        <a:xfrm>
          <a:off x="142875" y="8277228"/>
          <a:ext cx="14230349" cy="1073852"/>
          <a:chOff x="1444241" y="24511917"/>
          <a:chExt cx="13977231" cy="857611"/>
        </a:xfrm>
      </xdr:grpSpPr>
      <xdr:sp macro="" textlink="">
        <xdr:nvSpPr>
          <xdr:cNvPr id="161" name="Textfeld 160"/>
          <xdr:cNvSpPr txBox="1"/>
        </xdr:nvSpPr>
        <xdr:spPr>
          <a:xfrm>
            <a:off x="1482315" y="24511917"/>
            <a:ext cx="13939157" cy="844372"/>
          </a:xfrm>
          <a:prstGeom prst="rect">
            <a:avLst/>
          </a:prstGeom>
          <a:solidFill>
            <a:srgbClr val="FFE1C6"/>
          </a:solidFill>
          <a:ln w="3175" cmpd="sng">
            <a:solidFill>
              <a:srgbClr val="C00000"/>
            </a:solidFill>
          </a:ln>
          <a:effectLst/>
        </xdr:spPr>
        <xdr:txBody>
          <a:bodyPr vertOverflow="clip" horzOverflow="clip" wrap="square" lIns="360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00" b="0"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Die folgenden Fragen beziehen sich…               </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a:t>
            </a:r>
            <a:r>
              <a:rPr kumimoji="0" lang="de-DE" sz="1000" b="0"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...auf die </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Kalenderjahre 2019 und 2020.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a:t>
            </a:r>
            <a:r>
              <a:rPr kumimoji="0" lang="de-DE" sz="1000" b="0"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...auf die </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Teile von Einzelwagenverkehren, die Ihr EVU durchführt </a:t>
            </a:r>
            <a:r>
              <a:rPr kumimoji="0" lang="de-DE" sz="1000" b="0"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(Übernahme von Vor-/Nach- und Hauptläufen; Übernahme von Rangiertätigkeiten zum Übergang von Wagen-/Wagengruppen auf andere Züge des Einzelwagenverkehrs).   </a:t>
            </a:r>
          </a:p>
          <a:p>
            <a:pPr eaLnBrk="1" fontAlgn="auto" latinLnBrk="0" hangingPunct="1"/>
            <a:r>
              <a:rPr lang="de-DE" sz="1100" b="1" i="0" baseline="0">
                <a:solidFill>
                  <a:sysClr val="windowText" lastClr="000000"/>
                </a:solidFill>
                <a:effectLst/>
                <a:latin typeface="+mn-lt"/>
                <a:ea typeface="+mn-ea"/>
                <a:cs typeface="+mn-cs"/>
              </a:rPr>
              <a:t>●  </a:t>
            </a:r>
            <a:r>
              <a:rPr lang="de-DE" sz="1100" b="0" i="0" baseline="0">
                <a:solidFill>
                  <a:sysClr val="windowText" lastClr="000000"/>
                </a:solidFill>
                <a:effectLst/>
                <a:latin typeface="+mn-lt"/>
                <a:ea typeface="+mn-ea"/>
                <a:cs typeface="+mn-cs"/>
              </a:rPr>
              <a:t>...auf die</a:t>
            </a:r>
            <a:r>
              <a:rPr lang="de-DE" sz="1100" b="1" i="0" baseline="0">
                <a:solidFill>
                  <a:sysClr val="windowText" lastClr="000000"/>
                </a:solidFill>
                <a:effectLst/>
                <a:latin typeface="+mn-lt"/>
                <a:ea typeface="+mn-ea"/>
                <a:cs typeface="+mn-cs"/>
              </a:rPr>
              <a:t> in Deutschland erbrachten Verkehre </a:t>
            </a:r>
            <a:r>
              <a:rPr lang="de-DE" sz="1100" b="0" i="0" baseline="0">
                <a:solidFill>
                  <a:sysClr val="windowText" lastClr="000000"/>
                </a:solidFill>
                <a:effectLst/>
                <a:latin typeface="+mn-lt"/>
                <a:ea typeface="+mn-ea"/>
                <a:cs typeface="+mn-cs"/>
              </a:rPr>
              <a:t>bzw.</a:t>
            </a:r>
            <a:r>
              <a:rPr lang="de-DE" sz="1100" b="1" i="0" baseline="0">
                <a:solidFill>
                  <a:sysClr val="windowText" lastClr="000000"/>
                </a:solidFill>
                <a:effectLst/>
                <a:latin typeface="+mn-lt"/>
                <a:ea typeface="+mn-ea"/>
                <a:cs typeface="+mn-cs"/>
              </a:rPr>
              <a:t> in Deutschland erbrachte Teilstrecken </a:t>
            </a:r>
            <a:r>
              <a:rPr lang="de-DE" sz="1100" b="0" i="0" baseline="0">
                <a:solidFill>
                  <a:sysClr val="windowText" lastClr="000000"/>
                </a:solidFill>
                <a:effectLst/>
                <a:latin typeface="+mn-lt"/>
                <a:ea typeface="+mn-ea"/>
                <a:cs typeface="+mn-cs"/>
              </a:rPr>
              <a:t>internationaler Verkehre. </a:t>
            </a:r>
            <a:endParaRPr lang="de-DE" sz="1000" b="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Qualifizierte Schätzungen sind zulässig. </a:t>
            </a:r>
          </a:p>
        </xdr:txBody>
      </xdr:sp>
      <xdr:sp macro="" textlink="">
        <xdr:nvSpPr>
          <xdr:cNvPr id="162" name="Textfeld 161"/>
          <xdr:cNvSpPr txBox="1"/>
        </xdr:nvSpPr>
        <xdr:spPr>
          <a:xfrm rot="16200000">
            <a:off x="1193871" y="24770814"/>
            <a:ext cx="849084" cy="348343"/>
          </a:xfrm>
          <a:prstGeom prst="rect">
            <a:avLst/>
          </a:prstGeom>
          <a:noFill/>
          <a:ln w="9525" cmpd="sng">
            <a:noFill/>
          </a:ln>
          <a:effectLst/>
        </xdr:spPr>
        <xdr:txBody>
          <a:bodyPr vertOverflow="clip" horzOverflow="clip" vert="vert" wrap="square" lIns="0" tIns="0" rIns="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1400" b="1" i="0" u="none" strike="noStrike" kern="0" cap="none" spc="0" normalizeH="0" baseline="0" noProof="0">
                <a:ln>
                  <a:noFill/>
                </a:ln>
                <a:solidFill>
                  <a:srgbClr val="C00000"/>
                </a:solidFill>
                <a:effectLst/>
                <a:uLnTx/>
                <a:uFillTx/>
                <a:latin typeface="Arial" panose="020B0604020202020204" pitchFamily="34" charset="0"/>
                <a:ea typeface="Verdana" panose="020B0604030504040204" pitchFamily="34" charset="0"/>
                <a:cs typeface="Arial" panose="020B0604020202020204" pitchFamily="34" charset="0"/>
              </a:rPr>
              <a:t>!</a:t>
            </a:r>
          </a:p>
        </xdr:txBody>
      </xdr:sp>
    </xdr:grpSp>
    <xdr:clientData/>
  </xdr:twoCellAnchor>
  <mc:AlternateContent xmlns:mc="http://schemas.openxmlformats.org/markup-compatibility/2006">
    <mc:Choice xmlns:a14="http://schemas.microsoft.com/office/drawing/2010/main" Requires="a14">
      <xdr:twoCellAnchor editAs="oneCell">
        <xdr:from>
          <xdr:col>6</xdr:col>
          <xdr:colOff>257175</xdr:colOff>
          <xdr:row>125</xdr:row>
          <xdr:rowOff>0</xdr:rowOff>
        </xdr:from>
        <xdr:to>
          <xdr:col>6</xdr:col>
          <xdr:colOff>438150</xdr:colOff>
          <xdr:row>126</xdr:row>
          <xdr:rowOff>19050</xdr:rowOff>
        </xdr:to>
        <xdr:sp macro="" textlink="">
          <xdr:nvSpPr>
            <xdr:cNvPr id="10441" name="Option Button 201" hidden="1">
              <a:extLst>
                <a:ext uri="{63B3BB69-23CF-44E3-9099-C40C66FF867C}">
                  <a14:compatExt spid="_x0000_s10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125</xdr:row>
          <xdr:rowOff>0</xdr:rowOff>
        </xdr:from>
        <xdr:to>
          <xdr:col>6</xdr:col>
          <xdr:colOff>638175</xdr:colOff>
          <xdr:row>126</xdr:row>
          <xdr:rowOff>19050</xdr:rowOff>
        </xdr:to>
        <xdr:sp macro="" textlink="">
          <xdr:nvSpPr>
            <xdr:cNvPr id="10442" name="Option Button 202" hidden="1">
              <a:extLst>
                <a:ext uri="{63B3BB69-23CF-44E3-9099-C40C66FF867C}">
                  <a14:compatExt spid="_x0000_s10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657225</xdr:colOff>
          <xdr:row>125</xdr:row>
          <xdr:rowOff>0</xdr:rowOff>
        </xdr:from>
        <xdr:to>
          <xdr:col>7</xdr:col>
          <xdr:colOff>161925</xdr:colOff>
          <xdr:row>126</xdr:row>
          <xdr:rowOff>19050</xdr:rowOff>
        </xdr:to>
        <xdr:sp macro="" textlink="">
          <xdr:nvSpPr>
            <xdr:cNvPr id="10443" name="Option Button 203" hidden="1">
              <a:extLst>
                <a:ext uri="{63B3BB69-23CF-44E3-9099-C40C66FF867C}">
                  <a14:compatExt spid="_x0000_s10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125</xdr:row>
          <xdr:rowOff>0</xdr:rowOff>
        </xdr:from>
        <xdr:to>
          <xdr:col>7</xdr:col>
          <xdr:colOff>361950</xdr:colOff>
          <xdr:row>126</xdr:row>
          <xdr:rowOff>19050</xdr:rowOff>
        </xdr:to>
        <xdr:sp macro="" textlink="">
          <xdr:nvSpPr>
            <xdr:cNvPr id="10444" name="Option Button 204" hidden="1">
              <a:extLst>
                <a:ext uri="{63B3BB69-23CF-44E3-9099-C40C66FF867C}">
                  <a14:compatExt spid="_x0000_s10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125</xdr:row>
          <xdr:rowOff>0</xdr:rowOff>
        </xdr:from>
        <xdr:to>
          <xdr:col>7</xdr:col>
          <xdr:colOff>561975</xdr:colOff>
          <xdr:row>126</xdr:row>
          <xdr:rowOff>19050</xdr:rowOff>
        </xdr:to>
        <xdr:sp macro="" textlink="">
          <xdr:nvSpPr>
            <xdr:cNvPr id="10445" name="Option Button 205" hidden="1">
              <a:extLst>
                <a:ext uri="{63B3BB69-23CF-44E3-9099-C40C66FF867C}">
                  <a14:compatExt spid="_x0000_s10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133</xdr:row>
          <xdr:rowOff>123825</xdr:rowOff>
        </xdr:from>
        <xdr:to>
          <xdr:col>8</xdr:col>
          <xdr:colOff>76200</xdr:colOff>
          <xdr:row>140</xdr:row>
          <xdr:rowOff>66675</xdr:rowOff>
        </xdr:to>
        <xdr:sp macro="" textlink="">
          <xdr:nvSpPr>
            <xdr:cNvPr id="10566" name="Group Box 326" hidden="1">
              <a:extLst>
                <a:ext uri="{63B3BB69-23CF-44E3-9099-C40C66FF867C}">
                  <a14:compatExt spid="_x0000_s1056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133</xdr:row>
          <xdr:rowOff>123825</xdr:rowOff>
        </xdr:from>
        <xdr:to>
          <xdr:col>15</xdr:col>
          <xdr:colOff>76200</xdr:colOff>
          <xdr:row>140</xdr:row>
          <xdr:rowOff>66675</xdr:rowOff>
        </xdr:to>
        <xdr:sp macro="" textlink="">
          <xdr:nvSpPr>
            <xdr:cNvPr id="10567" name="Group Box 327" hidden="1">
              <a:extLst>
                <a:ext uri="{63B3BB69-23CF-44E3-9099-C40C66FF867C}">
                  <a14:compatExt spid="_x0000_s1056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600075</xdr:colOff>
          <xdr:row>133</xdr:row>
          <xdr:rowOff>123825</xdr:rowOff>
        </xdr:from>
        <xdr:to>
          <xdr:col>22</xdr:col>
          <xdr:colOff>76200</xdr:colOff>
          <xdr:row>140</xdr:row>
          <xdr:rowOff>66675</xdr:rowOff>
        </xdr:to>
        <xdr:sp macro="" textlink="">
          <xdr:nvSpPr>
            <xdr:cNvPr id="10568" name="Group Box 328" hidden="1">
              <a:extLst>
                <a:ext uri="{63B3BB69-23CF-44E3-9099-C40C66FF867C}">
                  <a14:compatExt spid="_x0000_s1056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447675</xdr:colOff>
          <xdr:row>134</xdr:row>
          <xdr:rowOff>152400</xdr:rowOff>
        </xdr:from>
        <xdr:to>
          <xdr:col>3</xdr:col>
          <xdr:colOff>628650</xdr:colOff>
          <xdr:row>136</xdr:row>
          <xdr:rowOff>9525</xdr:rowOff>
        </xdr:to>
        <xdr:sp macro="" textlink="">
          <xdr:nvSpPr>
            <xdr:cNvPr id="10569" name="Option Button 329" hidden="1">
              <a:extLst>
                <a:ext uri="{63B3BB69-23CF-44E3-9099-C40C66FF867C}">
                  <a14:compatExt spid="_x0000_s105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134</xdr:row>
          <xdr:rowOff>152400</xdr:rowOff>
        </xdr:from>
        <xdr:to>
          <xdr:col>4</xdr:col>
          <xdr:colOff>142875</xdr:colOff>
          <xdr:row>136</xdr:row>
          <xdr:rowOff>9525</xdr:rowOff>
        </xdr:to>
        <xdr:sp macro="" textlink="">
          <xdr:nvSpPr>
            <xdr:cNvPr id="10570" name="Option Button 330" hidden="1">
              <a:extLst>
                <a:ext uri="{63B3BB69-23CF-44E3-9099-C40C66FF867C}">
                  <a14:compatExt spid="_x0000_s105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134</xdr:row>
          <xdr:rowOff>152400</xdr:rowOff>
        </xdr:from>
        <xdr:to>
          <xdr:col>4</xdr:col>
          <xdr:colOff>323850</xdr:colOff>
          <xdr:row>136</xdr:row>
          <xdr:rowOff>9525</xdr:rowOff>
        </xdr:to>
        <xdr:sp macro="" textlink="">
          <xdr:nvSpPr>
            <xdr:cNvPr id="10571" name="Option Button 331" hidden="1">
              <a:extLst>
                <a:ext uri="{63B3BB69-23CF-44E3-9099-C40C66FF867C}">
                  <a14:compatExt spid="_x0000_s105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134</xdr:row>
          <xdr:rowOff>152400</xdr:rowOff>
        </xdr:from>
        <xdr:to>
          <xdr:col>4</xdr:col>
          <xdr:colOff>514350</xdr:colOff>
          <xdr:row>136</xdr:row>
          <xdr:rowOff>9525</xdr:rowOff>
        </xdr:to>
        <xdr:sp macro="" textlink="">
          <xdr:nvSpPr>
            <xdr:cNvPr id="10572" name="Option Button 332" hidden="1">
              <a:extLst>
                <a:ext uri="{63B3BB69-23CF-44E3-9099-C40C66FF867C}">
                  <a14:compatExt spid="_x0000_s105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514350</xdr:colOff>
          <xdr:row>134</xdr:row>
          <xdr:rowOff>152400</xdr:rowOff>
        </xdr:from>
        <xdr:to>
          <xdr:col>5</xdr:col>
          <xdr:colOff>28575</xdr:colOff>
          <xdr:row>136</xdr:row>
          <xdr:rowOff>9525</xdr:rowOff>
        </xdr:to>
        <xdr:sp macro="" textlink="">
          <xdr:nvSpPr>
            <xdr:cNvPr id="10573" name="Option Button 333" hidden="1">
              <a:extLst>
                <a:ext uri="{63B3BB69-23CF-44E3-9099-C40C66FF867C}">
                  <a14:compatExt spid="_x0000_s105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134</xdr:row>
          <xdr:rowOff>152400</xdr:rowOff>
        </xdr:from>
        <xdr:to>
          <xdr:col>5</xdr:col>
          <xdr:colOff>209550</xdr:colOff>
          <xdr:row>136</xdr:row>
          <xdr:rowOff>9525</xdr:rowOff>
        </xdr:to>
        <xdr:sp macro="" textlink="">
          <xdr:nvSpPr>
            <xdr:cNvPr id="10574" name="Option Button 334" hidden="1">
              <a:extLst>
                <a:ext uri="{63B3BB69-23CF-44E3-9099-C40C66FF867C}">
                  <a14:compatExt spid="_x0000_s105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134</xdr:row>
          <xdr:rowOff>152400</xdr:rowOff>
        </xdr:from>
        <xdr:to>
          <xdr:col>5</xdr:col>
          <xdr:colOff>390525</xdr:colOff>
          <xdr:row>136</xdr:row>
          <xdr:rowOff>9525</xdr:rowOff>
        </xdr:to>
        <xdr:sp macro="" textlink="">
          <xdr:nvSpPr>
            <xdr:cNvPr id="10575" name="Option Button 335" hidden="1">
              <a:extLst>
                <a:ext uri="{63B3BB69-23CF-44E3-9099-C40C66FF867C}">
                  <a14:compatExt spid="_x0000_s105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134</xdr:row>
          <xdr:rowOff>152400</xdr:rowOff>
        </xdr:from>
        <xdr:to>
          <xdr:col>5</xdr:col>
          <xdr:colOff>581025</xdr:colOff>
          <xdr:row>136</xdr:row>
          <xdr:rowOff>9525</xdr:rowOff>
        </xdr:to>
        <xdr:sp macro="" textlink="">
          <xdr:nvSpPr>
            <xdr:cNvPr id="10576" name="Option Button 336" hidden="1">
              <a:extLst>
                <a:ext uri="{63B3BB69-23CF-44E3-9099-C40C66FF867C}">
                  <a14:compatExt spid="_x0000_s105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134</xdr:row>
          <xdr:rowOff>152400</xdr:rowOff>
        </xdr:from>
        <xdr:to>
          <xdr:col>6</xdr:col>
          <xdr:colOff>95250</xdr:colOff>
          <xdr:row>136</xdr:row>
          <xdr:rowOff>9525</xdr:rowOff>
        </xdr:to>
        <xdr:sp macro="" textlink="">
          <xdr:nvSpPr>
            <xdr:cNvPr id="10577" name="Option Button 337" hidden="1">
              <a:extLst>
                <a:ext uri="{63B3BB69-23CF-44E3-9099-C40C66FF867C}">
                  <a14:compatExt spid="_x0000_s10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134</xdr:row>
          <xdr:rowOff>152400</xdr:rowOff>
        </xdr:from>
        <xdr:to>
          <xdr:col>6</xdr:col>
          <xdr:colOff>276225</xdr:colOff>
          <xdr:row>136</xdr:row>
          <xdr:rowOff>9525</xdr:rowOff>
        </xdr:to>
        <xdr:sp macro="" textlink="">
          <xdr:nvSpPr>
            <xdr:cNvPr id="10578" name="Option Button 338" hidden="1">
              <a:extLst>
                <a:ext uri="{63B3BB69-23CF-44E3-9099-C40C66FF867C}">
                  <a14:compatExt spid="_x0000_s10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447675</xdr:colOff>
          <xdr:row>134</xdr:row>
          <xdr:rowOff>152400</xdr:rowOff>
        </xdr:from>
        <xdr:to>
          <xdr:col>10</xdr:col>
          <xdr:colOff>628650</xdr:colOff>
          <xdr:row>136</xdr:row>
          <xdr:rowOff>9525</xdr:rowOff>
        </xdr:to>
        <xdr:sp macro="" textlink="">
          <xdr:nvSpPr>
            <xdr:cNvPr id="10579" name="Option Button 339" hidden="1">
              <a:extLst>
                <a:ext uri="{63B3BB69-23CF-44E3-9099-C40C66FF867C}">
                  <a14:compatExt spid="_x0000_s10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628650</xdr:colOff>
          <xdr:row>134</xdr:row>
          <xdr:rowOff>152400</xdr:rowOff>
        </xdr:from>
        <xdr:to>
          <xdr:col>11</xdr:col>
          <xdr:colOff>142875</xdr:colOff>
          <xdr:row>136</xdr:row>
          <xdr:rowOff>9525</xdr:rowOff>
        </xdr:to>
        <xdr:sp macro="" textlink="">
          <xdr:nvSpPr>
            <xdr:cNvPr id="10580" name="Option Button 340" hidden="1">
              <a:extLst>
                <a:ext uri="{63B3BB69-23CF-44E3-9099-C40C66FF867C}">
                  <a14:compatExt spid="_x0000_s105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134</xdr:row>
          <xdr:rowOff>152400</xdr:rowOff>
        </xdr:from>
        <xdr:to>
          <xdr:col>11</xdr:col>
          <xdr:colOff>323850</xdr:colOff>
          <xdr:row>136</xdr:row>
          <xdr:rowOff>9525</xdr:rowOff>
        </xdr:to>
        <xdr:sp macro="" textlink="">
          <xdr:nvSpPr>
            <xdr:cNvPr id="10581" name="Option Button 341" hidden="1">
              <a:extLst>
                <a:ext uri="{63B3BB69-23CF-44E3-9099-C40C66FF867C}">
                  <a14:compatExt spid="_x0000_s105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134</xdr:row>
          <xdr:rowOff>152400</xdr:rowOff>
        </xdr:from>
        <xdr:to>
          <xdr:col>11</xdr:col>
          <xdr:colOff>514350</xdr:colOff>
          <xdr:row>136</xdr:row>
          <xdr:rowOff>9525</xdr:rowOff>
        </xdr:to>
        <xdr:sp macro="" textlink="">
          <xdr:nvSpPr>
            <xdr:cNvPr id="10582" name="Option Button 342" hidden="1">
              <a:extLst>
                <a:ext uri="{63B3BB69-23CF-44E3-9099-C40C66FF867C}">
                  <a14:compatExt spid="_x0000_s105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514350</xdr:colOff>
          <xdr:row>134</xdr:row>
          <xdr:rowOff>152400</xdr:rowOff>
        </xdr:from>
        <xdr:to>
          <xdr:col>12</xdr:col>
          <xdr:colOff>28575</xdr:colOff>
          <xdr:row>136</xdr:row>
          <xdr:rowOff>9525</xdr:rowOff>
        </xdr:to>
        <xdr:sp macro="" textlink="">
          <xdr:nvSpPr>
            <xdr:cNvPr id="10583" name="Option Button 343" hidden="1">
              <a:extLst>
                <a:ext uri="{63B3BB69-23CF-44E3-9099-C40C66FF867C}">
                  <a14:compatExt spid="_x0000_s10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134</xdr:row>
          <xdr:rowOff>152400</xdr:rowOff>
        </xdr:from>
        <xdr:to>
          <xdr:col>12</xdr:col>
          <xdr:colOff>209550</xdr:colOff>
          <xdr:row>136</xdr:row>
          <xdr:rowOff>9525</xdr:rowOff>
        </xdr:to>
        <xdr:sp macro="" textlink="">
          <xdr:nvSpPr>
            <xdr:cNvPr id="10584" name="Option Button 344" hidden="1">
              <a:extLst>
                <a:ext uri="{63B3BB69-23CF-44E3-9099-C40C66FF867C}">
                  <a14:compatExt spid="_x0000_s10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134</xdr:row>
          <xdr:rowOff>152400</xdr:rowOff>
        </xdr:from>
        <xdr:to>
          <xdr:col>12</xdr:col>
          <xdr:colOff>390525</xdr:colOff>
          <xdr:row>136</xdr:row>
          <xdr:rowOff>9525</xdr:rowOff>
        </xdr:to>
        <xdr:sp macro="" textlink="">
          <xdr:nvSpPr>
            <xdr:cNvPr id="10585" name="Option Button 345" hidden="1">
              <a:extLst>
                <a:ext uri="{63B3BB69-23CF-44E3-9099-C40C66FF867C}">
                  <a14:compatExt spid="_x0000_s10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400050</xdr:colOff>
          <xdr:row>134</xdr:row>
          <xdr:rowOff>152400</xdr:rowOff>
        </xdr:from>
        <xdr:to>
          <xdr:col>12</xdr:col>
          <xdr:colOff>581025</xdr:colOff>
          <xdr:row>136</xdr:row>
          <xdr:rowOff>9525</xdr:rowOff>
        </xdr:to>
        <xdr:sp macro="" textlink="">
          <xdr:nvSpPr>
            <xdr:cNvPr id="10586" name="Option Button 346" hidden="1">
              <a:extLst>
                <a:ext uri="{63B3BB69-23CF-44E3-9099-C40C66FF867C}">
                  <a14:compatExt spid="_x0000_s105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581025</xdr:colOff>
          <xdr:row>134</xdr:row>
          <xdr:rowOff>152400</xdr:rowOff>
        </xdr:from>
        <xdr:to>
          <xdr:col>13</xdr:col>
          <xdr:colOff>95250</xdr:colOff>
          <xdr:row>136</xdr:row>
          <xdr:rowOff>9525</xdr:rowOff>
        </xdr:to>
        <xdr:sp macro="" textlink="">
          <xdr:nvSpPr>
            <xdr:cNvPr id="10587" name="Option Button 347" hidden="1">
              <a:extLst>
                <a:ext uri="{63B3BB69-23CF-44E3-9099-C40C66FF867C}">
                  <a14:compatExt spid="_x0000_s105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134</xdr:row>
          <xdr:rowOff>152400</xdr:rowOff>
        </xdr:from>
        <xdr:to>
          <xdr:col>13</xdr:col>
          <xdr:colOff>276225</xdr:colOff>
          <xdr:row>136</xdr:row>
          <xdr:rowOff>9525</xdr:rowOff>
        </xdr:to>
        <xdr:sp macro="" textlink="">
          <xdr:nvSpPr>
            <xdr:cNvPr id="10588" name="Option Button 348" hidden="1">
              <a:extLst>
                <a:ext uri="{63B3BB69-23CF-44E3-9099-C40C66FF867C}">
                  <a14:compatExt spid="_x0000_s10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447675</xdr:colOff>
          <xdr:row>134</xdr:row>
          <xdr:rowOff>152400</xdr:rowOff>
        </xdr:from>
        <xdr:to>
          <xdr:col>17</xdr:col>
          <xdr:colOff>628650</xdr:colOff>
          <xdr:row>136</xdr:row>
          <xdr:rowOff>9525</xdr:rowOff>
        </xdr:to>
        <xdr:sp macro="" textlink="">
          <xdr:nvSpPr>
            <xdr:cNvPr id="10589" name="Option Button 349" hidden="1">
              <a:extLst>
                <a:ext uri="{63B3BB69-23CF-44E3-9099-C40C66FF867C}">
                  <a14:compatExt spid="_x0000_s105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628650</xdr:colOff>
          <xdr:row>134</xdr:row>
          <xdr:rowOff>152400</xdr:rowOff>
        </xdr:from>
        <xdr:to>
          <xdr:col>18</xdr:col>
          <xdr:colOff>142875</xdr:colOff>
          <xdr:row>136</xdr:row>
          <xdr:rowOff>9525</xdr:rowOff>
        </xdr:to>
        <xdr:sp macro="" textlink="">
          <xdr:nvSpPr>
            <xdr:cNvPr id="10590" name="Option Button 350" hidden="1">
              <a:extLst>
                <a:ext uri="{63B3BB69-23CF-44E3-9099-C40C66FF867C}">
                  <a14:compatExt spid="_x0000_s105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134</xdr:row>
          <xdr:rowOff>152400</xdr:rowOff>
        </xdr:from>
        <xdr:to>
          <xdr:col>18</xdr:col>
          <xdr:colOff>323850</xdr:colOff>
          <xdr:row>136</xdr:row>
          <xdr:rowOff>9525</xdr:rowOff>
        </xdr:to>
        <xdr:sp macro="" textlink="">
          <xdr:nvSpPr>
            <xdr:cNvPr id="10591" name="Option Button 351" hidden="1">
              <a:extLst>
                <a:ext uri="{63B3BB69-23CF-44E3-9099-C40C66FF867C}">
                  <a14:compatExt spid="_x0000_s105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134</xdr:row>
          <xdr:rowOff>152400</xdr:rowOff>
        </xdr:from>
        <xdr:to>
          <xdr:col>18</xdr:col>
          <xdr:colOff>514350</xdr:colOff>
          <xdr:row>136</xdr:row>
          <xdr:rowOff>9525</xdr:rowOff>
        </xdr:to>
        <xdr:sp macro="" textlink="">
          <xdr:nvSpPr>
            <xdr:cNvPr id="10592" name="Option Button 352" hidden="1">
              <a:extLst>
                <a:ext uri="{63B3BB69-23CF-44E3-9099-C40C66FF867C}">
                  <a14:compatExt spid="_x0000_s105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514350</xdr:colOff>
          <xdr:row>134</xdr:row>
          <xdr:rowOff>152400</xdr:rowOff>
        </xdr:from>
        <xdr:to>
          <xdr:col>19</xdr:col>
          <xdr:colOff>28575</xdr:colOff>
          <xdr:row>136</xdr:row>
          <xdr:rowOff>9525</xdr:rowOff>
        </xdr:to>
        <xdr:sp macro="" textlink="">
          <xdr:nvSpPr>
            <xdr:cNvPr id="10593" name="Option Button 353" hidden="1">
              <a:extLst>
                <a:ext uri="{63B3BB69-23CF-44E3-9099-C40C66FF867C}">
                  <a14:compatExt spid="_x0000_s10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134</xdr:row>
          <xdr:rowOff>152400</xdr:rowOff>
        </xdr:from>
        <xdr:to>
          <xdr:col>19</xdr:col>
          <xdr:colOff>209550</xdr:colOff>
          <xdr:row>136</xdr:row>
          <xdr:rowOff>9525</xdr:rowOff>
        </xdr:to>
        <xdr:sp macro="" textlink="">
          <xdr:nvSpPr>
            <xdr:cNvPr id="10594" name="Option Button 354" hidden="1">
              <a:extLst>
                <a:ext uri="{63B3BB69-23CF-44E3-9099-C40C66FF867C}">
                  <a14:compatExt spid="_x0000_s10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134</xdr:row>
          <xdr:rowOff>152400</xdr:rowOff>
        </xdr:from>
        <xdr:to>
          <xdr:col>19</xdr:col>
          <xdr:colOff>390525</xdr:colOff>
          <xdr:row>136</xdr:row>
          <xdr:rowOff>9525</xdr:rowOff>
        </xdr:to>
        <xdr:sp macro="" textlink="">
          <xdr:nvSpPr>
            <xdr:cNvPr id="10595" name="Option Button 355" hidden="1">
              <a:extLst>
                <a:ext uri="{63B3BB69-23CF-44E3-9099-C40C66FF867C}">
                  <a14:compatExt spid="_x0000_s105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400050</xdr:colOff>
          <xdr:row>134</xdr:row>
          <xdr:rowOff>152400</xdr:rowOff>
        </xdr:from>
        <xdr:to>
          <xdr:col>19</xdr:col>
          <xdr:colOff>581025</xdr:colOff>
          <xdr:row>136</xdr:row>
          <xdr:rowOff>9525</xdr:rowOff>
        </xdr:to>
        <xdr:sp macro="" textlink="">
          <xdr:nvSpPr>
            <xdr:cNvPr id="10596" name="Option Button 356" hidden="1">
              <a:extLst>
                <a:ext uri="{63B3BB69-23CF-44E3-9099-C40C66FF867C}">
                  <a14:compatExt spid="_x0000_s10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581025</xdr:colOff>
          <xdr:row>134</xdr:row>
          <xdr:rowOff>152400</xdr:rowOff>
        </xdr:from>
        <xdr:to>
          <xdr:col>20</xdr:col>
          <xdr:colOff>95250</xdr:colOff>
          <xdr:row>136</xdr:row>
          <xdr:rowOff>9525</xdr:rowOff>
        </xdr:to>
        <xdr:sp macro="" textlink="">
          <xdr:nvSpPr>
            <xdr:cNvPr id="10597" name="Option Button 357" hidden="1">
              <a:extLst>
                <a:ext uri="{63B3BB69-23CF-44E3-9099-C40C66FF867C}">
                  <a14:compatExt spid="_x0000_s105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134</xdr:row>
          <xdr:rowOff>152400</xdr:rowOff>
        </xdr:from>
        <xdr:to>
          <xdr:col>20</xdr:col>
          <xdr:colOff>276225</xdr:colOff>
          <xdr:row>136</xdr:row>
          <xdr:rowOff>9525</xdr:rowOff>
        </xdr:to>
        <xdr:sp macro="" textlink="">
          <xdr:nvSpPr>
            <xdr:cNvPr id="10598" name="Option Button 358" hidden="1">
              <a:extLst>
                <a:ext uri="{63B3BB69-23CF-44E3-9099-C40C66FF867C}">
                  <a14:compatExt spid="_x0000_s105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141</xdr:row>
          <xdr:rowOff>123825</xdr:rowOff>
        </xdr:from>
        <xdr:to>
          <xdr:col>8</xdr:col>
          <xdr:colOff>76200</xdr:colOff>
          <xdr:row>148</xdr:row>
          <xdr:rowOff>66675</xdr:rowOff>
        </xdr:to>
        <xdr:sp macro="" textlink="">
          <xdr:nvSpPr>
            <xdr:cNvPr id="10599" name="Group Box 359" hidden="1">
              <a:extLst>
                <a:ext uri="{63B3BB69-23CF-44E3-9099-C40C66FF867C}">
                  <a14:compatExt spid="_x0000_s1059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141</xdr:row>
          <xdr:rowOff>123825</xdr:rowOff>
        </xdr:from>
        <xdr:to>
          <xdr:col>15</xdr:col>
          <xdr:colOff>76200</xdr:colOff>
          <xdr:row>148</xdr:row>
          <xdr:rowOff>66675</xdr:rowOff>
        </xdr:to>
        <xdr:sp macro="" textlink="">
          <xdr:nvSpPr>
            <xdr:cNvPr id="10600" name="Group Box 360" hidden="1">
              <a:extLst>
                <a:ext uri="{63B3BB69-23CF-44E3-9099-C40C66FF867C}">
                  <a14:compatExt spid="_x0000_s1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447675</xdr:colOff>
          <xdr:row>142</xdr:row>
          <xdr:rowOff>152400</xdr:rowOff>
        </xdr:from>
        <xdr:to>
          <xdr:col>3</xdr:col>
          <xdr:colOff>628650</xdr:colOff>
          <xdr:row>144</xdr:row>
          <xdr:rowOff>9525</xdr:rowOff>
        </xdr:to>
        <xdr:sp macro="" textlink="">
          <xdr:nvSpPr>
            <xdr:cNvPr id="10601" name="Option Button 361" hidden="1">
              <a:extLst>
                <a:ext uri="{63B3BB69-23CF-44E3-9099-C40C66FF867C}">
                  <a14:compatExt spid="_x0000_s10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142</xdr:row>
          <xdr:rowOff>152400</xdr:rowOff>
        </xdr:from>
        <xdr:to>
          <xdr:col>4</xdr:col>
          <xdr:colOff>142875</xdr:colOff>
          <xdr:row>144</xdr:row>
          <xdr:rowOff>9525</xdr:rowOff>
        </xdr:to>
        <xdr:sp macro="" textlink="">
          <xdr:nvSpPr>
            <xdr:cNvPr id="10602" name="Option Button 362" hidden="1">
              <a:extLst>
                <a:ext uri="{63B3BB69-23CF-44E3-9099-C40C66FF867C}">
                  <a14:compatExt spid="_x0000_s10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142</xdr:row>
          <xdr:rowOff>152400</xdr:rowOff>
        </xdr:from>
        <xdr:to>
          <xdr:col>4</xdr:col>
          <xdr:colOff>323850</xdr:colOff>
          <xdr:row>144</xdr:row>
          <xdr:rowOff>9525</xdr:rowOff>
        </xdr:to>
        <xdr:sp macro="" textlink="">
          <xdr:nvSpPr>
            <xdr:cNvPr id="10603" name="Option Button 363" hidden="1">
              <a:extLst>
                <a:ext uri="{63B3BB69-23CF-44E3-9099-C40C66FF867C}">
                  <a14:compatExt spid="_x0000_s106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142</xdr:row>
          <xdr:rowOff>152400</xdr:rowOff>
        </xdr:from>
        <xdr:to>
          <xdr:col>4</xdr:col>
          <xdr:colOff>514350</xdr:colOff>
          <xdr:row>144</xdr:row>
          <xdr:rowOff>9525</xdr:rowOff>
        </xdr:to>
        <xdr:sp macro="" textlink="">
          <xdr:nvSpPr>
            <xdr:cNvPr id="10604" name="Option Button 364" hidden="1">
              <a:extLst>
                <a:ext uri="{63B3BB69-23CF-44E3-9099-C40C66FF867C}">
                  <a14:compatExt spid="_x0000_s10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514350</xdr:colOff>
          <xdr:row>142</xdr:row>
          <xdr:rowOff>152400</xdr:rowOff>
        </xdr:from>
        <xdr:to>
          <xdr:col>5</xdr:col>
          <xdr:colOff>28575</xdr:colOff>
          <xdr:row>144</xdr:row>
          <xdr:rowOff>9525</xdr:rowOff>
        </xdr:to>
        <xdr:sp macro="" textlink="">
          <xdr:nvSpPr>
            <xdr:cNvPr id="10605" name="Option Button 365" hidden="1">
              <a:extLst>
                <a:ext uri="{63B3BB69-23CF-44E3-9099-C40C66FF867C}">
                  <a14:compatExt spid="_x0000_s10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142</xdr:row>
          <xdr:rowOff>152400</xdr:rowOff>
        </xdr:from>
        <xdr:to>
          <xdr:col>5</xdr:col>
          <xdr:colOff>209550</xdr:colOff>
          <xdr:row>144</xdr:row>
          <xdr:rowOff>9525</xdr:rowOff>
        </xdr:to>
        <xdr:sp macro="" textlink="">
          <xdr:nvSpPr>
            <xdr:cNvPr id="10606" name="Option Button 366" hidden="1">
              <a:extLst>
                <a:ext uri="{63B3BB69-23CF-44E3-9099-C40C66FF867C}">
                  <a14:compatExt spid="_x0000_s106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142</xdr:row>
          <xdr:rowOff>152400</xdr:rowOff>
        </xdr:from>
        <xdr:to>
          <xdr:col>5</xdr:col>
          <xdr:colOff>390525</xdr:colOff>
          <xdr:row>144</xdr:row>
          <xdr:rowOff>9525</xdr:rowOff>
        </xdr:to>
        <xdr:sp macro="" textlink="">
          <xdr:nvSpPr>
            <xdr:cNvPr id="10607" name="Option Button 367" hidden="1">
              <a:extLst>
                <a:ext uri="{63B3BB69-23CF-44E3-9099-C40C66FF867C}">
                  <a14:compatExt spid="_x0000_s106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142</xdr:row>
          <xdr:rowOff>152400</xdr:rowOff>
        </xdr:from>
        <xdr:to>
          <xdr:col>5</xdr:col>
          <xdr:colOff>581025</xdr:colOff>
          <xdr:row>144</xdr:row>
          <xdr:rowOff>9525</xdr:rowOff>
        </xdr:to>
        <xdr:sp macro="" textlink="">
          <xdr:nvSpPr>
            <xdr:cNvPr id="10608" name="Option Button 368" hidden="1">
              <a:extLst>
                <a:ext uri="{63B3BB69-23CF-44E3-9099-C40C66FF867C}">
                  <a14:compatExt spid="_x0000_s106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142</xdr:row>
          <xdr:rowOff>152400</xdr:rowOff>
        </xdr:from>
        <xdr:to>
          <xdr:col>6</xdr:col>
          <xdr:colOff>95250</xdr:colOff>
          <xdr:row>144</xdr:row>
          <xdr:rowOff>9525</xdr:rowOff>
        </xdr:to>
        <xdr:sp macro="" textlink="">
          <xdr:nvSpPr>
            <xdr:cNvPr id="10609" name="Option Button 369" hidden="1">
              <a:extLst>
                <a:ext uri="{63B3BB69-23CF-44E3-9099-C40C66FF867C}">
                  <a14:compatExt spid="_x0000_s106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142</xdr:row>
          <xdr:rowOff>152400</xdr:rowOff>
        </xdr:from>
        <xdr:to>
          <xdr:col>6</xdr:col>
          <xdr:colOff>276225</xdr:colOff>
          <xdr:row>144</xdr:row>
          <xdr:rowOff>9525</xdr:rowOff>
        </xdr:to>
        <xdr:sp macro="" textlink="">
          <xdr:nvSpPr>
            <xdr:cNvPr id="10610" name="Option Button 370" hidden="1">
              <a:extLst>
                <a:ext uri="{63B3BB69-23CF-44E3-9099-C40C66FF867C}">
                  <a14:compatExt spid="_x0000_s106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447675</xdr:colOff>
          <xdr:row>142</xdr:row>
          <xdr:rowOff>152400</xdr:rowOff>
        </xdr:from>
        <xdr:to>
          <xdr:col>10</xdr:col>
          <xdr:colOff>628650</xdr:colOff>
          <xdr:row>144</xdr:row>
          <xdr:rowOff>9525</xdr:rowOff>
        </xdr:to>
        <xdr:sp macro="" textlink="">
          <xdr:nvSpPr>
            <xdr:cNvPr id="10611" name="Option Button 371" hidden="1">
              <a:extLst>
                <a:ext uri="{63B3BB69-23CF-44E3-9099-C40C66FF867C}">
                  <a14:compatExt spid="_x0000_s106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628650</xdr:colOff>
          <xdr:row>142</xdr:row>
          <xdr:rowOff>152400</xdr:rowOff>
        </xdr:from>
        <xdr:to>
          <xdr:col>11</xdr:col>
          <xdr:colOff>142875</xdr:colOff>
          <xdr:row>144</xdr:row>
          <xdr:rowOff>9525</xdr:rowOff>
        </xdr:to>
        <xdr:sp macro="" textlink="">
          <xdr:nvSpPr>
            <xdr:cNvPr id="10612" name="Option Button 372" hidden="1">
              <a:extLst>
                <a:ext uri="{63B3BB69-23CF-44E3-9099-C40C66FF867C}">
                  <a14:compatExt spid="_x0000_s10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142</xdr:row>
          <xdr:rowOff>152400</xdr:rowOff>
        </xdr:from>
        <xdr:to>
          <xdr:col>11</xdr:col>
          <xdr:colOff>323850</xdr:colOff>
          <xdr:row>144</xdr:row>
          <xdr:rowOff>9525</xdr:rowOff>
        </xdr:to>
        <xdr:sp macro="" textlink="">
          <xdr:nvSpPr>
            <xdr:cNvPr id="10613" name="Option Button 373" hidden="1">
              <a:extLst>
                <a:ext uri="{63B3BB69-23CF-44E3-9099-C40C66FF867C}">
                  <a14:compatExt spid="_x0000_s10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142</xdr:row>
          <xdr:rowOff>152400</xdr:rowOff>
        </xdr:from>
        <xdr:to>
          <xdr:col>11</xdr:col>
          <xdr:colOff>514350</xdr:colOff>
          <xdr:row>144</xdr:row>
          <xdr:rowOff>9525</xdr:rowOff>
        </xdr:to>
        <xdr:sp macro="" textlink="">
          <xdr:nvSpPr>
            <xdr:cNvPr id="10614" name="Option Button 374" hidden="1">
              <a:extLst>
                <a:ext uri="{63B3BB69-23CF-44E3-9099-C40C66FF867C}">
                  <a14:compatExt spid="_x0000_s10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514350</xdr:colOff>
          <xdr:row>142</xdr:row>
          <xdr:rowOff>152400</xdr:rowOff>
        </xdr:from>
        <xdr:to>
          <xdr:col>12</xdr:col>
          <xdr:colOff>28575</xdr:colOff>
          <xdr:row>144</xdr:row>
          <xdr:rowOff>9525</xdr:rowOff>
        </xdr:to>
        <xdr:sp macro="" textlink="">
          <xdr:nvSpPr>
            <xdr:cNvPr id="10615" name="Option Button 375" hidden="1">
              <a:extLst>
                <a:ext uri="{63B3BB69-23CF-44E3-9099-C40C66FF867C}">
                  <a14:compatExt spid="_x0000_s10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142</xdr:row>
          <xdr:rowOff>152400</xdr:rowOff>
        </xdr:from>
        <xdr:to>
          <xdr:col>12</xdr:col>
          <xdr:colOff>209550</xdr:colOff>
          <xdr:row>144</xdr:row>
          <xdr:rowOff>9525</xdr:rowOff>
        </xdr:to>
        <xdr:sp macro="" textlink="">
          <xdr:nvSpPr>
            <xdr:cNvPr id="10616" name="Option Button 376" hidden="1">
              <a:extLst>
                <a:ext uri="{63B3BB69-23CF-44E3-9099-C40C66FF867C}">
                  <a14:compatExt spid="_x0000_s10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142</xdr:row>
          <xdr:rowOff>152400</xdr:rowOff>
        </xdr:from>
        <xdr:to>
          <xdr:col>12</xdr:col>
          <xdr:colOff>390525</xdr:colOff>
          <xdr:row>144</xdr:row>
          <xdr:rowOff>9525</xdr:rowOff>
        </xdr:to>
        <xdr:sp macro="" textlink="">
          <xdr:nvSpPr>
            <xdr:cNvPr id="10617" name="Option Button 377" hidden="1">
              <a:extLst>
                <a:ext uri="{63B3BB69-23CF-44E3-9099-C40C66FF867C}">
                  <a14:compatExt spid="_x0000_s10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400050</xdr:colOff>
          <xdr:row>142</xdr:row>
          <xdr:rowOff>152400</xdr:rowOff>
        </xdr:from>
        <xdr:to>
          <xdr:col>12</xdr:col>
          <xdr:colOff>581025</xdr:colOff>
          <xdr:row>144</xdr:row>
          <xdr:rowOff>9525</xdr:rowOff>
        </xdr:to>
        <xdr:sp macro="" textlink="">
          <xdr:nvSpPr>
            <xdr:cNvPr id="10618" name="Option Button 378" hidden="1">
              <a:extLst>
                <a:ext uri="{63B3BB69-23CF-44E3-9099-C40C66FF867C}">
                  <a14:compatExt spid="_x0000_s10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581025</xdr:colOff>
          <xdr:row>142</xdr:row>
          <xdr:rowOff>152400</xdr:rowOff>
        </xdr:from>
        <xdr:to>
          <xdr:col>13</xdr:col>
          <xdr:colOff>95250</xdr:colOff>
          <xdr:row>144</xdr:row>
          <xdr:rowOff>9525</xdr:rowOff>
        </xdr:to>
        <xdr:sp macro="" textlink="">
          <xdr:nvSpPr>
            <xdr:cNvPr id="10619" name="Option Button 379" hidden="1">
              <a:extLst>
                <a:ext uri="{63B3BB69-23CF-44E3-9099-C40C66FF867C}">
                  <a14:compatExt spid="_x0000_s10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142</xdr:row>
          <xdr:rowOff>152400</xdr:rowOff>
        </xdr:from>
        <xdr:to>
          <xdr:col>13</xdr:col>
          <xdr:colOff>276225</xdr:colOff>
          <xdr:row>144</xdr:row>
          <xdr:rowOff>9525</xdr:rowOff>
        </xdr:to>
        <xdr:sp macro="" textlink="">
          <xdr:nvSpPr>
            <xdr:cNvPr id="10620" name="Option Button 380" hidden="1">
              <a:extLst>
                <a:ext uri="{63B3BB69-23CF-44E3-9099-C40C66FF867C}">
                  <a14:compatExt spid="_x0000_s10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60</xdr:row>
          <xdr:rowOff>133350</xdr:rowOff>
        </xdr:from>
        <xdr:to>
          <xdr:col>3</xdr:col>
          <xdr:colOff>447675</xdr:colOff>
          <xdr:row>62</xdr:row>
          <xdr:rowOff>47625</xdr:rowOff>
        </xdr:to>
        <xdr:sp macro="" textlink="">
          <xdr:nvSpPr>
            <xdr:cNvPr id="10639" name="Group Box 399" hidden="1">
              <a:extLst>
                <a:ext uri="{63B3BB69-23CF-44E3-9099-C40C66FF867C}">
                  <a14:compatExt spid="_x0000_s1063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61</xdr:row>
          <xdr:rowOff>0</xdr:rowOff>
        </xdr:from>
        <xdr:to>
          <xdr:col>2</xdr:col>
          <xdr:colOff>209550</xdr:colOff>
          <xdr:row>62</xdr:row>
          <xdr:rowOff>0</xdr:rowOff>
        </xdr:to>
        <xdr:sp macro="" textlink="">
          <xdr:nvSpPr>
            <xdr:cNvPr id="10640" name="Option Button 400" hidden="1">
              <a:extLst>
                <a:ext uri="{63B3BB69-23CF-44E3-9099-C40C66FF867C}">
                  <a14:compatExt spid="_x0000_s10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61</xdr:row>
          <xdr:rowOff>0</xdr:rowOff>
        </xdr:from>
        <xdr:to>
          <xdr:col>2</xdr:col>
          <xdr:colOff>657225</xdr:colOff>
          <xdr:row>62</xdr:row>
          <xdr:rowOff>0</xdr:rowOff>
        </xdr:to>
        <xdr:sp macro="" textlink="">
          <xdr:nvSpPr>
            <xdr:cNvPr id="10641" name="Option Button 401" hidden="1">
              <a:extLst>
                <a:ext uri="{63B3BB69-23CF-44E3-9099-C40C66FF867C}">
                  <a14:compatExt spid="_x0000_s10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600075</xdr:colOff>
          <xdr:row>141</xdr:row>
          <xdr:rowOff>123825</xdr:rowOff>
        </xdr:from>
        <xdr:to>
          <xdr:col>22</xdr:col>
          <xdr:colOff>76200</xdr:colOff>
          <xdr:row>148</xdr:row>
          <xdr:rowOff>66675</xdr:rowOff>
        </xdr:to>
        <xdr:sp macro="" textlink="">
          <xdr:nvSpPr>
            <xdr:cNvPr id="10642" name="Group Box 402" hidden="1">
              <a:extLst>
                <a:ext uri="{63B3BB69-23CF-44E3-9099-C40C66FF867C}">
                  <a14:compatExt spid="_x0000_s1064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447675</xdr:colOff>
          <xdr:row>142</xdr:row>
          <xdr:rowOff>152400</xdr:rowOff>
        </xdr:from>
        <xdr:to>
          <xdr:col>17</xdr:col>
          <xdr:colOff>628650</xdr:colOff>
          <xdr:row>144</xdr:row>
          <xdr:rowOff>9525</xdr:rowOff>
        </xdr:to>
        <xdr:sp macro="" textlink="">
          <xdr:nvSpPr>
            <xdr:cNvPr id="10654" name="Option Button 414" hidden="1">
              <a:extLst>
                <a:ext uri="{63B3BB69-23CF-44E3-9099-C40C66FF867C}">
                  <a14:compatExt spid="_x0000_s10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628650</xdr:colOff>
          <xdr:row>142</xdr:row>
          <xdr:rowOff>152400</xdr:rowOff>
        </xdr:from>
        <xdr:to>
          <xdr:col>18</xdr:col>
          <xdr:colOff>142875</xdr:colOff>
          <xdr:row>144</xdr:row>
          <xdr:rowOff>9525</xdr:rowOff>
        </xdr:to>
        <xdr:sp macro="" textlink="">
          <xdr:nvSpPr>
            <xdr:cNvPr id="10655" name="Option Button 415" hidden="1">
              <a:extLst>
                <a:ext uri="{63B3BB69-23CF-44E3-9099-C40C66FF867C}">
                  <a14:compatExt spid="_x0000_s106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142</xdr:row>
          <xdr:rowOff>152400</xdr:rowOff>
        </xdr:from>
        <xdr:to>
          <xdr:col>18</xdr:col>
          <xdr:colOff>323850</xdr:colOff>
          <xdr:row>144</xdr:row>
          <xdr:rowOff>9525</xdr:rowOff>
        </xdr:to>
        <xdr:sp macro="" textlink="">
          <xdr:nvSpPr>
            <xdr:cNvPr id="10656" name="Option Button 416" hidden="1">
              <a:extLst>
                <a:ext uri="{63B3BB69-23CF-44E3-9099-C40C66FF867C}">
                  <a14:compatExt spid="_x0000_s106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142</xdr:row>
          <xdr:rowOff>152400</xdr:rowOff>
        </xdr:from>
        <xdr:to>
          <xdr:col>18</xdr:col>
          <xdr:colOff>514350</xdr:colOff>
          <xdr:row>144</xdr:row>
          <xdr:rowOff>9525</xdr:rowOff>
        </xdr:to>
        <xdr:sp macro="" textlink="">
          <xdr:nvSpPr>
            <xdr:cNvPr id="10657" name="Option Button 417" hidden="1">
              <a:extLst>
                <a:ext uri="{63B3BB69-23CF-44E3-9099-C40C66FF867C}">
                  <a14:compatExt spid="_x0000_s10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514350</xdr:colOff>
          <xdr:row>142</xdr:row>
          <xdr:rowOff>152400</xdr:rowOff>
        </xdr:from>
        <xdr:to>
          <xdr:col>19</xdr:col>
          <xdr:colOff>28575</xdr:colOff>
          <xdr:row>144</xdr:row>
          <xdr:rowOff>9525</xdr:rowOff>
        </xdr:to>
        <xdr:sp macro="" textlink="">
          <xdr:nvSpPr>
            <xdr:cNvPr id="10658" name="Option Button 418" hidden="1">
              <a:extLst>
                <a:ext uri="{63B3BB69-23CF-44E3-9099-C40C66FF867C}">
                  <a14:compatExt spid="_x0000_s106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142</xdr:row>
          <xdr:rowOff>152400</xdr:rowOff>
        </xdr:from>
        <xdr:to>
          <xdr:col>19</xdr:col>
          <xdr:colOff>209550</xdr:colOff>
          <xdr:row>144</xdr:row>
          <xdr:rowOff>9525</xdr:rowOff>
        </xdr:to>
        <xdr:sp macro="" textlink="">
          <xdr:nvSpPr>
            <xdr:cNvPr id="10659" name="Option Button 419" hidden="1">
              <a:extLst>
                <a:ext uri="{63B3BB69-23CF-44E3-9099-C40C66FF867C}">
                  <a14:compatExt spid="_x0000_s106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142</xdr:row>
          <xdr:rowOff>152400</xdr:rowOff>
        </xdr:from>
        <xdr:to>
          <xdr:col>19</xdr:col>
          <xdr:colOff>390525</xdr:colOff>
          <xdr:row>144</xdr:row>
          <xdr:rowOff>9525</xdr:rowOff>
        </xdr:to>
        <xdr:sp macro="" textlink="">
          <xdr:nvSpPr>
            <xdr:cNvPr id="10660" name="Option Button 420" hidden="1">
              <a:extLst>
                <a:ext uri="{63B3BB69-23CF-44E3-9099-C40C66FF867C}">
                  <a14:compatExt spid="_x0000_s10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400050</xdr:colOff>
          <xdr:row>142</xdr:row>
          <xdr:rowOff>152400</xdr:rowOff>
        </xdr:from>
        <xdr:to>
          <xdr:col>19</xdr:col>
          <xdr:colOff>581025</xdr:colOff>
          <xdr:row>144</xdr:row>
          <xdr:rowOff>9525</xdr:rowOff>
        </xdr:to>
        <xdr:sp macro="" textlink="">
          <xdr:nvSpPr>
            <xdr:cNvPr id="10661" name="Option Button 421" hidden="1">
              <a:extLst>
                <a:ext uri="{63B3BB69-23CF-44E3-9099-C40C66FF867C}">
                  <a14:compatExt spid="_x0000_s106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581025</xdr:colOff>
          <xdr:row>142</xdr:row>
          <xdr:rowOff>152400</xdr:rowOff>
        </xdr:from>
        <xdr:to>
          <xdr:col>20</xdr:col>
          <xdr:colOff>95250</xdr:colOff>
          <xdr:row>144</xdr:row>
          <xdr:rowOff>9525</xdr:rowOff>
        </xdr:to>
        <xdr:sp macro="" textlink="">
          <xdr:nvSpPr>
            <xdr:cNvPr id="10662" name="Option Button 422" hidden="1">
              <a:extLst>
                <a:ext uri="{63B3BB69-23CF-44E3-9099-C40C66FF867C}">
                  <a14:compatExt spid="_x0000_s106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142</xdr:row>
          <xdr:rowOff>152400</xdr:rowOff>
        </xdr:from>
        <xdr:to>
          <xdr:col>20</xdr:col>
          <xdr:colOff>276225</xdr:colOff>
          <xdr:row>144</xdr:row>
          <xdr:rowOff>9525</xdr:rowOff>
        </xdr:to>
        <xdr:sp macro="" textlink="">
          <xdr:nvSpPr>
            <xdr:cNvPr id="10663" name="Option Button 423" hidden="1">
              <a:extLst>
                <a:ext uri="{63B3BB69-23CF-44E3-9099-C40C66FF867C}">
                  <a14:compatExt spid="_x0000_s106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sondererhebung.schiene@bnetza.de" TargetMode="External"/><Relationship Id="rId7" Type="http://schemas.openxmlformats.org/officeDocument/2006/relationships/drawing" Target="../drawings/drawing1.xml"/><Relationship Id="rId2" Type="http://schemas.openxmlformats.org/officeDocument/2006/relationships/hyperlink" Target="mailto:werkstattstudie@bnetza.de" TargetMode="External"/><Relationship Id="rId1" Type="http://schemas.openxmlformats.org/officeDocument/2006/relationships/hyperlink" Target="mailto:sondererhebung.schiene@bnetza.de" TargetMode="External"/><Relationship Id="rId6" Type="http://schemas.openxmlformats.org/officeDocument/2006/relationships/printerSettings" Target="../printerSettings/printerSettings1.bin"/><Relationship Id="rId5" Type="http://schemas.openxmlformats.org/officeDocument/2006/relationships/hyperlink" Target="http://www.bundesnetzagentur.de/eisenbahn-marktbeobachtung" TargetMode="External"/><Relationship Id="rId4" Type="http://schemas.openxmlformats.org/officeDocument/2006/relationships/hyperlink" Target="https://www.bundesnetzagentur.de/SharedDocs/Downloads/DE/Sachgebiete/Eisenbahn/Unternehmen_Institutionen/Veroeffentlichungen/Marktuntersuchungen/Verschluesselungsprogramm/VerschluesselungsProgrBnaEncryptSchieneID16055zip.zip?__blob=publicationFile&amp;v=5" TargetMode="Externa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50" Type="http://schemas.openxmlformats.org/officeDocument/2006/relationships/ctrlProp" Target="../ctrlProps/ctrlProp45.xml"/><Relationship Id="rId55" Type="http://schemas.openxmlformats.org/officeDocument/2006/relationships/ctrlProp" Target="../ctrlProps/ctrlProp50.xml"/><Relationship Id="rId63" Type="http://schemas.openxmlformats.org/officeDocument/2006/relationships/ctrlProp" Target="../ctrlProps/ctrlProp58.xml"/><Relationship Id="rId68" Type="http://schemas.openxmlformats.org/officeDocument/2006/relationships/ctrlProp" Target="../ctrlProps/ctrlProp63.xml"/><Relationship Id="rId76" Type="http://schemas.openxmlformats.org/officeDocument/2006/relationships/ctrlProp" Target="../ctrlProps/ctrlProp71.xml"/><Relationship Id="rId7" Type="http://schemas.openxmlformats.org/officeDocument/2006/relationships/ctrlProp" Target="../ctrlProps/ctrlProp2.xml"/><Relationship Id="rId71" Type="http://schemas.openxmlformats.org/officeDocument/2006/relationships/ctrlProp" Target="../ctrlProps/ctrlProp66.xml"/><Relationship Id="rId2" Type="http://schemas.openxmlformats.org/officeDocument/2006/relationships/hyperlink" Target="mailto:sondererhebung.schiene@bnetza.de"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3" Type="http://schemas.openxmlformats.org/officeDocument/2006/relationships/ctrlProp" Target="../ctrlProps/ctrlProp48.xml"/><Relationship Id="rId58" Type="http://schemas.openxmlformats.org/officeDocument/2006/relationships/ctrlProp" Target="../ctrlProps/ctrlProp53.xml"/><Relationship Id="rId66" Type="http://schemas.openxmlformats.org/officeDocument/2006/relationships/ctrlProp" Target="../ctrlProps/ctrlProp61.xml"/><Relationship Id="rId74" Type="http://schemas.openxmlformats.org/officeDocument/2006/relationships/ctrlProp" Target="../ctrlProps/ctrlProp69.xml"/><Relationship Id="rId79" Type="http://schemas.openxmlformats.org/officeDocument/2006/relationships/ctrlProp" Target="../ctrlProps/ctrlProp74.xml"/><Relationship Id="rId5" Type="http://schemas.openxmlformats.org/officeDocument/2006/relationships/vmlDrawing" Target="../drawings/vmlDrawing1.vml"/><Relationship Id="rId61" Type="http://schemas.openxmlformats.org/officeDocument/2006/relationships/ctrlProp" Target="../ctrlProps/ctrlProp56.x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4" Type="http://schemas.openxmlformats.org/officeDocument/2006/relationships/ctrlProp" Target="../ctrlProps/ctrlProp39.xml"/><Relationship Id="rId52" Type="http://schemas.openxmlformats.org/officeDocument/2006/relationships/ctrlProp" Target="../ctrlProps/ctrlProp47.xml"/><Relationship Id="rId60" Type="http://schemas.openxmlformats.org/officeDocument/2006/relationships/ctrlProp" Target="../ctrlProps/ctrlProp55.xml"/><Relationship Id="rId65" Type="http://schemas.openxmlformats.org/officeDocument/2006/relationships/ctrlProp" Target="../ctrlProps/ctrlProp60.xml"/><Relationship Id="rId73" Type="http://schemas.openxmlformats.org/officeDocument/2006/relationships/ctrlProp" Target="../ctrlProps/ctrlProp68.xml"/><Relationship Id="rId78" Type="http://schemas.openxmlformats.org/officeDocument/2006/relationships/ctrlProp" Target="../ctrlProps/ctrlProp73.xml"/><Relationship Id="rId4" Type="http://schemas.openxmlformats.org/officeDocument/2006/relationships/drawing" Target="../drawings/drawing2.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56" Type="http://schemas.openxmlformats.org/officeDocument/2006/relationships/ctrlProp" Target="../ctrlProps/ctrlProp51.xml"/><Relationship Id="rId64" Type="http://schemas.openxmlformats.org/officeDocument/2006/relationships/ctrlProp" Target="../ctrlProps/ctrlProp59.xml"/><Relationship Id="rId69" Type="http://schemas.openxmlformats.org/officeDocument/2006/relationships/ctrlProp" Target="../ctrlProps/ctrlProp64.xml"/><Relationship Id="rId77" Type="http://schemas.openxmlformats.org/officeDocument/2006/relationships/ctrlProp" Target="../ctrlProps/ctrlProp72.xml"/><Relationship Id="rId8" Type="http://schemas.openxmlformats.org/officeDocument/2006/relationships/ctrlProp" Target="../ctrlProps/ctrlProp3.xml"/><Relationship Id="rId51" Type="http://schemas.openxmlformats.org/officeDocument/2006/relationships/ctrlProp" Target="../ctrlProps/ctrlProp46.xml"/><Relationship Id="rId72" Type="http://schemas.openxmlformats.org/officeDocument/2006/relationships/ctrlProp" Target="../ctrlProps/ctrlProp67.xml"/><Relationship Id="rId80" Type="http://schemas.openxmlformats.org/officeDocument/2006/relationships/ctrlProp" Target="../ctrlProps/ctrlProp75.xml"/><Relationship Id="rId3" Type="http://schemas.openxmlformats.org/officeDocument/2006/relationships/printerSettings" Target="../printerSettings/printerSettings2.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59" Type="http://schemas.openxmlformats.org/officeDocument/2006/relationships/ctrlProp" Target="../ctrlProps/ctrlProp54.xml"/><Relationship Id="rId67" Type="http://schemas.openxmlformats.org/officeDocument/2006/relationships/ctrlProp" Target="../ctrlProps/ctrlProp62.xml"/><Relationship Id="rId20" Type="http://schemas.openxmlformats.org/officeDocument/2006/relationships/ctrlProp" Target="../ctrlProps/ctrlProp15.xml"/><Relationship Id="rId41" Type="http://schemas.openxmlformats.org/officeDocument/2006/relationships/ctrlProp" Target="../ctrlProps/ctrlProp36.xml"/><Relationship Id="rId54" Type="http://schemas.openxmlformats.org/officeDocument/2006/relationships/ctrlProp" Target="../ctrlProps/ctrlProp49.xml"/><Relationship Id="rId62" Type="http://schemas.openxmlformats.org/officeDocument/2006/relationships/ctrlProp" Target="../ctrlProps/ctrlProp57.xml"/><Relationship Id="rId70" Type="http://schemas.openxmlformats.org/officeDocument/2006/relationships/ctrlProp" Target="../ctrlProps/ctrlProp65.xml"/><Relationship Id="rId75" Type="http://schemas.openxmlformats.org/officeDocument/2006/relationships/ctrlProp" Target="../ctrlProps/ctrlProp70.xml"/><Relationship Id="rId1" Type="http://schemas.openxmlformats.org/officeDocument/2006/relationships/hyperlink" Target="https://www.bundesnetzagentur.de/Datenschutz" TargetMode="External"/><Relationship Id="rId6" Type="http://schemas.openxmlformats.org/officeDocument/2006/relationships/ctrlProp" Target="../ctrlProps/ctrlProp1.x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 Id="rId57" Type="http://schemas.openxmlformats.org/officeDocument/2006/relationships/ctrlProp" Target="../ctrlProps/ctrlProp5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E1C6"/>
    <pageSetUpPr fitToPage="1"/>
  </sheetPr>
  <dimension ref="B1:AF97"/>
  <sheetViews>
    <sheetView showGridLines="0" zoomScaleNormal="100" workbookViewId="0">
      <selection activeCell="C9" sqref="C9:G10"/>
    </sheetView>
  </sheetViews>
  <sheetFormatPr baseColWidth="10" defaultColWidth="11.42578125" defaultRowHeight="0" customHeight="1" zeroHeight="1" x14ac:dyDescent="0.2"/>
  <cols>
    <col min="1" max="1" width="2.7109375" style="140" customWidth="1"/>
    <col min="2" max="8" width="23.7109375" style="140" customWidth="1"/>
    <col min="9" max="9" width="2.7109375" style="140" customWidth="1"/>
    <col min="10" max="16384" width="11.42578125" style="140"/>
  </cols>
  <sheetData>
    <row r="1" spans="2:19" s="127" customFormat="1" ht="15" customHeight="1" x14ac:dyDescent="0.2">
      <c r="B1" s="123"/>
      <c r="C1" s="124"/>
      <c r="D1" s="124"/>
      <c r="E1" s="124"/>
      <c r="F1" s="124"/>
      <c r="G1" s="124"/>
      <c r="H1" s="124"/>
      <c r="I1" s="125"/>
      <c r="J1" s="126"/>
      <c r="K1" s="123"/>
      <c r="L1" s="123"/>
      <c r="M1" s="123"/>
      <c r="N1" s="123"/>
      <c r="O1" s="123"/>
      <c r="P1" s="123"/>
      <c r="Q1" s="123"/>
      <c r="R1" s="123"/>
      <c r="S1" s="123"/>
    </row>
    <row r="2" spans="2:19" s="127" customFormat="1" ht="15" customHeight="1" x14ac:dyDescent="0.2">
      <c r="B2" s="128" t="s">
        <v>17</v>
      </c>
      <c r="C2" s="128"/>
      <c r="D2" s="128"/>
      <c r="E2" s="128"/>
      <c r="F2" s="128"/>
      <c r="G2" s="128"/>
      <c r="H2" s="128"/>
      <c r="I2" s="125"/>
      <c r="J2" s="126"/>
      <c r="K2" s="123"/>
      <c r="L2" s="123"/>
      <c r="M2" s="123"/>
      <c r="N2" s="123"/>
      <c r="O2" s="123"/>
      <c r="P2" s="123"/>
      <c r="Q2" s="123"/>
      <c r="R2" s="123"/>
      <c r="S2" s="123"/>
    </row>
    <row r="3" spans="2:19" s="127" customFormat="1" ht="15" customHeight="1" x14ac:dyDescent="0.2">
      <c r="B3" s="128"/>
      <c r="C3" s="128"/>
      <c r="D3" s="128"/>
      <c r="E3" s="128"/>
      <c r="F3" s="128"/>
      <c r="G3" s="128"/>
      <c r="H3" s="128"/>
      <c r="I3" s="125"/>
      <c r="J3" s="126"/>
      <c r="K3" s="123"/>
      <c r="L3" s="123"/>
      <c r="M3" s="123"/>
      <c r="N3" s="123"/>
      <c r="O3" s="123"/>
      <c r="P3" s="123"/>
      <c r="Q3" s="123"/>
      <c r="R3" s="123"/>
      <c r="S3" s="123"/>
    </row>
    <row r="4" spans="2:19" s="127" customFormat="1" ht="15" customHeight="1" x14ac:dyDescent="0.2">
      <c r="B4" s="129" t="s">
        <v>21</v>
      </c>
      <c r="C4" s="129"/>
      <c r="D4" s="129"/>
      <c r="E4" s="129"/>
      <c r="F4" s="129"/>
      <c r="G4" s="129"/>
      <c r="H4" s="129"/>
      <c r="I4" s="125"/>
      <c r="J4" s="126"/>
      <c r="K4" s="123"/>
      <c r="L4" s="123"/>
      <c r="M4" s="123"/>
      <c r="N4" s="123"/>
      <c r="O4" s="123"/>
      <c r="P4" s="123"/>
      <c r="Q4" s="123"/>
      <c r="R4" s="123"/>
      <c r="S4" s="123"/>
    </row>
    <row r="5" spans="2:19" s="127" customFormat="1" ht="15" customHeight="1" x14ac:dyDescent="0.2">
      <c r="B5" s="129"/>
      <c r="C5" s="129"/>
      <c r="D5" s="129"/>
      <c r="E5" s="129"/>
      <c r="F5" s="129"/>
      <c r="G5" s="129"/>
      <c r="H5" s="129"/>
      <c r="I5" s="130"/>
      <c r="J5" s="126"/>
      <c r="K5" s="123"/>
      <c r="L5" s="123"/>
      <c r="M5" s="123"/>
      <c r="N5" s="123"/>
      <c r="O5" s="123"/>
      <c r="P5" s="123"/>
      <c r="Q5" s="123"/>
      <c r="R5" s="123"/>
      <c r="S5" s="123"/>
    </row>
    <row r="6" spans="2:19" s="127" customFormat="1" ht="15" customHeight="1" thickBot="1" x14ac:dyDescent="0.25">
      <c r="B6" s="123"/>
      <c r="C6" s="131"/>
      <c r="D6" s="131"/>
      <c r="E6" s="131"/>
      <c r="F6" s="131"/>
      <c r="G6" s="131"/>
      <c r="H6" s="132"/>
      <c r="I6" s="130"/>
      <c r="J6" s="126"/>
      <c r="K6" s="123"/>
      <c r="L6" s="123"/>
      <c r="M6" s="123"/>
      <c r="N6" s="123"/>
      <c r="O6" s="123"/>
      <c r="P6" s="123"/>
      <c r="Q6" s="123"/>
      <c r="R6" s="123"/>
      <c r="S6" s="123"/>
    </row>
    <row r="7" spans="2:19" s="127" customFormat="1" ht="15" customHeight="1" thickTop="1" x14ac:dyDescent="0.2">
      <c r="B7" s="123"/>
      <c r="C7" s="133" t="s">
        <v>247</v>
      </c>
      <c r="D7" s="134"/>
      <c r="E7" s="134"/>
      <c r="F7" s="134"/>
      <c r="G7" s="135"/>
      <c r="H7" s="123"/>
      <c r="I7" s="130"/>
      <c r="J7" s="126"/>
      <c r="K7" s="123"/>
      <c r="L7" s="123"/>
      <c r="M7" s="123"/>
      <c r="N7" s="123"/>
      <c r="O7" s="123"/>
      <c r="P7" s="123"/>
      <c r="Q7" s="123"/>
      <c r="R7" s="123"/>
      <c r="S7" s="123"/>
    </row>
    <row r="8" spans="2:19" s="127" customFormat="1" ht="15" customHeight="1" x14ac:dyDescent="0.2">
      <c r="B8" s="123"/>
      <c r="C8" s="136"/>
      <c r="D8" s="137"/>
      <c r="E8" s="137"/>
      <c r="F8" s="137"/>
      <c r="G8" s="138"/>
      <c r="H8" s="123"/>
      <c r="I8" s="130"/>
      <c r="J8" s="126"/>
      <c r="K8" s="123"/>
      <c r="L8" s="123"/>
      <c r="M8" s="123"/>
      <c r="N8" s="123"/>
      <c r="O8" s="123"/>
      <c r="P8" s="123"/>
      <c r="Q8" s="123"/>
      <c r="R8" s="123"/>
      <c r="S8" s="123"/>
    </row>
    <row r="9" spans="2:19" s="127" customFormat="1" ht="15" customHeight="1" x14ac:dyDescent="0.2">
      <c r="B9" s="123"/>
      <c r="C9" s="165" t="s">
        <v>18</v>
      </c>
      <c r="D9" s="166"/>
      <c r="E9" s="166"/>
      <c r="F9" s="166"/>
      <c r="G9" s="167"/>
      <c r="H9" s="123"/>
      <c r="I9" s="130"/>
      <c r="J9" s="126"/>
      <c r="K9" s="123"/>
      <c r="L9" s="123"/>
      <c r="M9" s="123"/>
      <c r="N9" s="123"/>
      <c r="O9" s="123"/>
      <c r="P9" s="123"/>
      <c r="Q9" s="123"/>
      <c r="R9" s="123"/>
      <c r="S9" s="123"/>
    </row>
    <row r="10" spans="2:19" s="127" customFormat="1" ht="15" customHeight="1" x14ac:dyDescent="0.2">
      <c r="B10" s="123"/>
      <c r="C10" s="165"/>
      <c r="D10" s="166"/>
      <c r="E10" s="166"/>
      <c r="F10" s="166"/>
      <c r="G10" s="167"/>
      <c r="H10" s="123"/>
      <c r="I10" s="130"/>
      <c r="J10" s="126"/>
      <c r="K10" s="123"/>
      <c r="L10" s="123"/>
      <c r="M10" s="123"/>
      <c r="N10" s="123"/>
      <c r="O10" s="123"/>
      <c r="P10" s="123"/>
      <c r="Q10" s="123"/>
      <c r="R10" s="123"/>
      <c r="S10" s="123"/>
    </row>
    <row r="11" spans="2:19" s="127" customFormat="1" ht="15" customHeight="1" x14ac:dyDescent="0.2">
      <c r="B11" s="139"/>
      <c r="C11" s="168" t="s">
        <v>40</v>
      </c>
      <c r="D11" s="168"/>
      <c r="E11" s="168"/>
      <c r="F11" s="168"/>
      <c r="G11" s="169"/>
      <c r="H11" s="123"/>
      <c r="I11" s="130"/>
      <c r="J11" s="126"/>
      <c r="K11" s="123"/>
      <c r="L11" s="123"/>
      <c r="M11" s="123"/>
      <c r="N11" s="123"/>
      <c r="O11" s="123"/>
      <c r="P11" s="123"/>
      <c r="Q11" s="123"/>
      <c r="R11" s="123"/>
      <c r="S11" s="123"/>
    </row>
    <row r="12" spans="2:19" s="127" customFormat="1" ht="15" customHeight="1" thickBot="1" x14ac:dyDescent="0.25">
      <c r="B12" s="139"/>
      <c r="C12" s="170"/>
      <c r="D12" s="170"/>
      <c r="E12" s="170"/>
      <c r="F12" s="170"/>
      <c r="G12" s="171"/>
      <c r="H12" s="123"/>
      <c r="I12" s="130"/>
      <c r="J12" s="126"/>
      <c r="K12" s="123"/>
      <c r="L12" s="123"/>
      <c r="M12" s="123"/>
      <c r="N12" s="123"/>
      <c r="O12" s="123"/>
      <c r="P12" s="123"/>
      <c r="Q12" s="123"/>
      <c r="R12" s="123"/>
      <c r="S12" s="123"/>
    </row>
    <row r="13" spans="2:19" ht="15" customHeight="1" thickTop="1" x14ac:dyDescent="0.2">
      <c r="C13" s="141"/>
      <c r="D13" s="141"/>
      <c r="E13" s="141"/>
      <c r="F13" s="141"/>
      <c r="G13" s="141"/>
      <c r="H13" s="141"/>
      <c r="I13" s="141"/>
      <c r="J13" s="142"/>
    </row>
    <row r="14" spans="2:19" s="143" customFormat="1" ht="15" customHeight="1" x14ac:dyDescent="0.2">
      <c r="C14" s="144"/>
      <c r="D14" s="144"/>
      <c r="E14" s="144"/>
      <c r="F14" s="144"/>
      <c r="G14" s="144"/>
      <c r="H14" s="144"/>
      <c r="I14" s="144"/>
      <c r="J14" s="145"/>
    </row>
    <row r="15" spans="2:19" s="143" customFormat="1" ht="21" customHeight="1" x14ac:dyDescent="0.2">
      <c r="B15" s="92" t="s">
        <v>43</v>
      </c>
      <c r="C15" s="92"/>
      <c r="D15" s="92"/>
      <c r="E15" s="92"/>
      <c r="F15" s="92"/>
      <c r="G15" s="92"/>
      <c r="H15" s="92"/>
      <c r="J15" s="145"/>
    </row>
    <row r="16" spans="2:19" s="143" customFormat="1" ht="14.25" customHeight="1" x14ac:dyDescent="0.2">
      <c r="C16" s="144"/>
      <c r="D16" s="144"/>
      <c r="E16" s="144"/>
      <c r="F16" s="144"/>
      <c r="G16" s="144"/>
      <c r="H16" s="144"/>
      <c r="I16" s="144"/>
      <c r="J16" s="145"/>
    </row>
    <row r="17" spans="2:32" s="143" customFormat="1" ht="42.75" customHeight="1" x14ac:dyDescent="0.2">
      <c r="B17" s="146" t="s">
        <v>46</v>
      </c>
      <c r="C17" s="146"/>
      <c r="D17" s="146"/>
      <c r="E17" s="146"/>
      <c r="F17" s="146"/>
      <c r="G17" s="146"/>
      <c r="H17" s="146"/>
      <c r="I17" s="147"/>
      <c r="J17" s="147"/>
      <c r="K17" s="147"/>
      <c r="L17" s="147"/>
      <c r="M17" s="22"/>
      <c r="N17" s="148"/>
      <c r="O17" s="148"/>
      <c r="P17" s="148"/>
      <c r="Q17" s="148"/>
      <c r="R17" s="148"/>
      <c r="S17" s="148"/>
      <c r="T17" s="148"/>
      <c r="U17" s="148"/>
      <c r="V17" s="148"/>
      <c r="W17" s="148"/>
      <c r="X17" s="148"/>
      <c r="Y17" s="148"/>
      <c r="Z17" s="148"/>
      <c r="AA17" s="148"/>
      <c r="AB17" s="148"/>
      <c r="AC17" s="148"/>
      <c r="AD17" s="148"/>
      <c r="AE17" s="148"/>
      <c r="AF17" s="148"/>
    </row>
    <row r="18" spans="2:32" ht="28.5" customHeight="1" x14ac:dyDescent="0.2">
      <c r="B18" s="149" t="s">
        <v>44</v>
      </c>
      <c r="C18" s="149"/>
      <c r="D18" s="149"/>
      <c r="E18" s="149"/>
      <c r="F18" s="149"/>
      <c r="G18" s="149"/>
      <c r="H18" s="149"/>
      <c r="I18" s="125"/>
      <c r="J18" s="125"/>
      <c r="K18" s="125"/>
      <c r="L18" s="125"/>
      <c r="M18" s="125"/>
      <c r="N18" s="123"/>
      <c r="O18" s="123"/>
      <c r="P18" s="123"/>
      <c r="Q18" s="123"/>
      <c r="R18" s="123"/>
      <c r="S18" s="123"/>
      <c r="T18" s="123"/>
      <c r="U18" s="123"/>
      <c r="V18" s="123"/>
      <c r="W18" s="123"/>
      <c r="X18" s="123"/>
      <c r="Y18" s="123"/>
      <c r="Z18" s="123"/>
      <c r="AA18" s="123"/>
      <c r="AB18" s="123"/>
      <c r="AC18" s="123"/>
      <c r="AD18" s="123"/>
      <c r="AE18" s="123"/>
      <c r="AF18" s="123"/>
    </row>
    <row r="19" spans="2:32" ht="15" customHeight="1" x14ac:dyDescent="0.2">
      <c r="B19" s="149" t="s">
        <v>45</v>
      </c>
      <c r="C19" s="149"/>
      <c r="D19" s="149"/>
      <c r="E19" s="149"/>
      <c r="F19" s="149"/>
      <c r="G19" s="149"/>
      <c r="H19" s="149"/>
      <c r="I19" s="125"/>
      <c r="J19" s="125"/>
      <c r="K19" s="125"/>
      <c r="L19" s="125"/>
      <c r="M19" s="125"/>
      <c r="N19" s="123"/>
      <c r="O19" s="123"/>
      <c r="P19" s="123"/>
      <c r="Q19" s="123"/>
      <c r="R19" s="123"/>
      <c r="S19" s="123"/>
      <c r="T19" s="123"/>
      <c r="U19" s="123"/>
      <c r="V19" s="123"/>
      <c r="W19" s="123"/>
      <c r="X19" s="123"/>
      <c r="Y19" s="123"/>
      <c r="Z19" s="123"/>
      <c r="AA19" s="123"/>
      <c r="AB19" s="123"/>
      <c r="AC19" s="123"/>
      <c r="AD19" s="123"/>
      <c r="AE19" s="123"/>
      <c r="AF19" s="123"/>
    </row>
    <row r="20" spans="2:32" ht="42.75" customHeight="1" x14ac:dyDescent="0.2">
      <c r="B20" s="149" t="s">
        <v>47</v>
      </c>
      <c r="C20" s="149"/>
      <c r="D20" s="149"/>
      <c r="E20" s="149"/>
      <c r="F20" s="149"/>
      <c r="G20" s="149"/>
      <c r="H20" s="149"/>
      <c r="I20" s="125"/>
      <c r="J20" s="125"/>
      <c r="K20" s="125"/>
      <c r="L20" s="125"/>
      <c r="M20" s="125"/>
      <c r="N20" s="123"/>
      <c r="O20" s="123"/>
      <c r="P20" s="123"/>
      <c r="Q20" s="123"/>
      <c r="R20" s="123"/>
      <c r="S20" s="123"/>
      <c r="T20" s="123"/>
      <c r="U20" s="123"/>
      <c r="V20" s="123"/>
      <c r="W20" s="123"/>
      <c r="X20" s="123"/>
      <c r="Y20" s="123"/>
      <c r="Z20" s="123"/>
      <c r="AA20" s="123"/>
      <c r="AB20" s="123"/>
      <c r="AC20" s="123"/>
      <c r="AD20" s="123"/>
      <c r="AE20" s="123"/>
      <c r="AF20" s="123"/>
    </row>
    <row r="21" spans="2:32" ht="42.75" customHeight="1" x14ac:dyDescent="0.2">
      <c r="B21" s="149" t="s">
        <v>48</v>
      </c>
      <c r="C21" s="149"/>
      <c r="D21" s="149"/>
      <c r="E21" s="149"/>
      <c r="F21" s="149"/>
      <c r="G21" s="149"/>
      <c r="H21" s="149"/>
      <c r="I21" s="150"/>
      <c r="J21" s="125"/>
      <c r="K21" s="125"/>
      <c r="L21" s="125"/>
      <c r="M21" s="125"/>
      <c r="N21" s="123"/>
      <c r="O21" s="123"/>
      <c r="P21" s="123"/>
      <c r="Q21" s="123"/>
      <c r="R21" s="123"/>
      <c r="S21" s="123"/>
      <c r="T21" s="123"/>
      <c r="U21" s="123"/>
      <c r="V21" s="123"/>
      <c r="W21" s="123"/>
      <c r="X21" s="123"/>
      <c r="Y21" s="123"/>
      <c r="Z21" s="123"/>
      <c r="AA21" s="123"/>
      <c r="AB21" s="123"/>
      <c r="AC21" s="123"/>
      <c r="AD21" s="123"/>
      <c r="AE21" s="123"/>
      <c r="AF21" s="123"/>
    </row>
    <row r="22" spans="2:32" ht="12.75" x14ac:dyDescent="0.2">
      <c r="B22" s="149" t="s">
        <v>150</v>
      </c>
      <c r="C22" s="149"/>
      <c r="D22" s="149"/>
      <c r="E22" s="149"/>
      <c r="F22" s="149"/>
      <c r="G22" s="149"/>
      <c r="H22" s="149"/>
      <c r="I22" s="150"/>
      <c r="J22" s="125"/>
      <c r="K22" s="125"/>
      <c r="L22" s="125"/>
      <c r="M22" s="125"/>
      <c r="N22" s="123"/>
      <c r="O22" s="123"/>
      <c r="P22" s="123"/>
      <c r="Q22" s="123"/>
      <c r="R22" s="123"/>
      <c r="S22" s="123"/>
      <c r="T22" s="123"/>
      <c r="U22" s="123"/>
      <c r="V22" s="123"/>
      <c r="W22" s="123"/>
      <c r="X22" s="123"/>
      <c r="Y22" s="123"/>
      <c r="Z22" s="123"/>
      <c r="AA22" s="123"/>
      <c r="AB22" s="123"/>
      <c r="AC22" s="123"/>
      <c r="AD22" s="123"/>
      <c r="AE22" s="123"/>
      <c r="AF22" s="123"/>
    </row>
    <row r="23" spans="2:32" ht="14.25" customHeight="1" x14ac:dyDescent="0.2">
      <c r="B23" s="143"/>
      <c r="C23" s="144"/>
      <c r="D23" s="144"/>
      <c r="E23" s="144"/>
      <c r="F23" s="144"/>
      <c r="G23" s="144"/>
      <c r="H23" s="144"/>
      <c r="I23" s="147"/>
      <c r="J23" s="147"/>
      <c r="K23" s="147"/>
      <c r="L23" s="147"/>
      <c r="M23" s="22"/>
      <c r="N23" s="123"/>
      <c r="O23" s="123"/>
      <c r="P23" s="123"/>
      <c r="Q23" s="123"/>
      <c r="R23" s="123"/>
      <c r="S23" s="123"/>
      <c r="T23" s="123"/>
      <c r="U23" s="123"/>
      <c r="V23" s="123"/>
      <c r="W23" s="123"/>
      <c r="X23" s="123"/>
      <c r="Y23" s="123"/>
      <c r="Z23" s="123"/>
      <c r="AA23" s="123"/>
      <c r="AB23" s="123"/>
      <c r="AC23" s="123"/>
      <c r="AD23" s="123"/>
      <c r="AE23" s="123"/>
      <c r="AF23" s="123"/>
    </row>
    <row r="24" spans="2:32" ht="21" customHeight="1" x14ac:dyDescent="0.2">
      <c r="B24" s="92" t="s">
        <v>2</v>
      </c>
      <c r="C24" s="92"/>
      <c r="D24" s="92"/>
      <c r="E24" s="92"/>
      <c r="F24" s="92"/>
      <c r="G24" s="92"/>
      <c r="H24" s="92"/>
      <c r="I24" s="141"/>
    </row>
    <row r="25" spans="2:32" ht="12.75" customHeight="1" x14ac:dyDescent="0.2">
      <c r="B25" s="143"/>
      <c r="C25" s="144"/>
      <c r="D25" s="144"/>
      <c r="E25" s="144"/>
      <c r="F25" s="144"/>
      <c r="G25" s="144"/>
      <c r="H25" s="144"/>
    </row>
    <row r="26" spans="2:32" ht="12.75" customHeight="1" x14ac:dyDescent="0.2">
      <c r="B26" s="151" t="s">
        <v>52</v>
      </c>
      <c r="C26" s="144"/>
      <c r="D26" s="144"/>
      <c r="E26" s="144"/>
      <c r="F26" s="144"/>
      <c r="G26" s="144"/>
      <c r="H26" s="144"/>
    </row>
    <row r="27" spans="2:32" ht="28.5" customHeight="1" x14ac:dyDescent="0.2">
      <c r="B27" s="146" t="s">
        <v>50</v>
      </c>
      <c r="C27" s="146"/>
      <c r="D27" s="146"/>
      <c r="E27" s="146"/>
      <c r="F27" s="146"/>
      <c r="G27" s="146"/>
      <c r="H27" s="146"/>
    </row>
    <row r="28" spans="2:32" ht="12.75" customHeight="1" x14ac:dyDescent="0.2"/>
    <row r="29" spans="2:32" ht="12.75" customHeight="1" x14ac:dyDescent="0.2">
      <c r="B29" s="151" t="s">
        <v>3</v>
      </c>
      <c r="C29" s="152"/>
      <c r="D29" s="152"/>
      <c r="E29" s="152"/>
      <c r="F29" s="152"/>
      <c r="G29" s="152"/>
      <c r="H29" s="152"/>
    </row>
    <row r="30" spans="2:32" ht="28.5" customHeight="1" x14ac:dyDescent="0.2">
      <c r="B30" s="146" t="s">
        <v>4</v>
      </c>
      <c r="C30" s="146"/>
      <c r="D30" s="146"/>
      <c r="E30" s="146"/>
      <c r="F30" s="146"/>
      <c r="G30" s="146"/>
      <c r="H30" s="146"/>
    </row>
    <row r="31" spans="2:32" ht="14.25" customHeight="1" x14ac:dyDescent="0.2">
      <c r="B31" s="153"/>
      <c r="C31" s="153"/>
      <c r="D31" s="153"/>
      <c r="E31" s="153"/>
      <c r="F31" s="153"/>
      <c r="G31" s="153"/>
      <c r="H31" s="153"/>
    </row>
    <row r="32" spans="2:32" ht="21" customHeight="1" x14ac:dyDescent="0.2">
      <c r="B32" s="92" t="s">
        <v>51</v>
      </c>
      <c r="C32" s="92"/>
      <c r="D32" s="92"/>
      <c r="E32" s="92"/>
      <c r="F32" s="92"/>
      <c r="G32" s="92"/>
      <c r="H32" s="92"/>
      <c r="I32" s="141"/>
      <c r="J32" s="142"/>
    </row>
    <row r="33" spans="2:18" ht="14.25" customHeight="1" x14ac:dyDescent="0.2">
      <c r="C33" s="154"/>
      <c r="D33" s="141"/>
      <c r="E33" s="141"/>
      <c r="F33" s="141"/>
      <c r="G33" s="141"/>
      <c r="H33" s="141"/>
      <c r="I33" s="141"/>
      <c r="J33" s="142"/>
    </row>
    <row r="34" spans="2:18" ht="14.25" customHeight="1" x14ac:dyDescent="0.2">
      <c r="B34" s="146" t="s">
        <v>53</v>
      </c>
      <c r="C34" s="146"/>
      <c r="D34" s="146"/>
      <c r="E34" s="146"/>
      <c r="F34" s="146"/>
      <c r="G34" s="146"/>
      <c r="H34" s="146"/>
      <c r="I34" s="141"/>
      <c r="J34" s="142"/>
    </row>
    <row r="35" spans="2:18" ht="14.25" customHeight="1" x14ac:dyDescent="0.2">
      <c r="B35" s="146"/>
      <c r="C35" s="146"/>
      <c r="D35" s="146"/>
      <c r="E35" s="146"/>
      <c r="F35" s="146"/>
      <c r="G35" s="146"/>
      <c r="H35" s="146"/>
    </row>
    <row r="36" spans="2:18" ht="14.25" customHeight="1" x14ac:dyDescent="0.2">
      <c r="B36" s="155" t="s">
        <v>56</v>
      </c>
      <c r="C36" s="155"/>
      <c r="D36" s="155"/>
      <c r="E36" s="155"/>
      <c r="F36" s="155"/>
      <c r="G36" s="155"/>
      <c r="H36" s="155"/>
    </row>
    <row r="37" spans="2:18" s="157" customFormat="1" ht="14.25" customHeight="1" x14ac:dyDescent="0.2">
      <c r="B37" s="146" t="s">
        <v>7</v>
      </c>
      <c r="C37" s="146"/>
      <c r="D37" s="146"/>
      <c r="E37" s="146"/>
      <c r="F37" s="146"/>
      <c r="G37" s="146"/>
      <c r="H37" s="146"/>
      <c r="I37" s="156"/>
      <c r="J37" s="156"/>
      <c r="K37" s="156"/>
      <c r="L37" s="156"/>
      <c r="M37" s="156"/>
      <c r="N37" s="156"/>
      <c r="O37" s="156"/>
      <c r="P37" s="156"/>
      <c r="Q37" s="156"/>
      <c r="R37" s="156"/>
    </row>
    <row r="38" spans="2:18" s="157" customFormat="1" ht="14.25" customHeight="1" x14ac:dyDescent="0.2">
      <c r="B38" s="172" t="s">
        <v>57</v>
      </c>
      <c r="C38" s="172"/>
      <c r="D38" s="172"/>
      <c r="E38" s="158" t="s">
        <v>65</v>
      </c>
      <c r="F38" s="150"/>
      <c r="G38" s="150"/>
      <c r="H38" s="150"/>
      <c r="I38" s="156"/>
      <c r="J38" s="156"/>
      <c r="K38" s="156"/>
      <c r="L38" s="156"/>
      <c r="M38" s="156"/>
      <c r="N38" s="156"/>
      <c r="O38" s="156"/>
      <c r="P38" s="156"/>
      <c r="Q38" s="156"/>
      <c r="R38" s="156"/>
    </row>
    <row r="39" spans="2:18" s="157" customFormat="1" ht="28.5" customHeight="1" x14ac:dyDescent="0.2">
      <c r="B39" s="172" t="s">
        <v>54</v>
      </c>
      <c r="C39" s="172"/>
      <c r="D39" s="172"/>
      <c r="E39" s="172"/>
      <c r="F39" s="172"/>
      <c r="G39" s="172"/>
      <c r="H39" s="172"/>
      <c r="I39" s="156"/>
      <c r="J39" s="156"/>
      <c r="K39" s="156"/>
      <c r="L39" s="156"/>
      <c r="M39" s="156"/>
      <c r="N39" s="156"/>
      <c r="O39" s="156"/>
      <c r="P39" s="156"/>
      <c r="Q39" s="156"/>
      <c r="R39" s="156"/>
    </row>
    <row r="40" spans="2:18" s="157" customFormat="1" ht="53.25" customHeight="1" x14ac:dyDescent="0.2">
      <c r="B40" s="146" t="s">
        <v>250</v>
      </c>
      <c r="C40" s="146"/>
      <c r="D40" s="146"/>
      <c r="E40" s="146"/>
      <c r="F40" s="146"/>
      <c r="G40" s="146"/>
      <c r="H40" s="146"/>
      <c r="I40" s="159"/>
      <c r="J40" s="159"/>
      <c r="K40" s="159"/>
      <c r="L40" s="159"/>
      <c r="M40" s="159"/>
      <c r="N40" s="159"/>
      <c r="O40" s="159"/>
      <c r="P40" s="159"/>
      <c r="Q40" s="159"/>
    </row>
    <row r="41" spans="2:18" s="157" customFormat="1" ht="14.25" customHeight="1" x14ac:dyDescent="0.2">
      <c r="B41" s="146" t="s">
        <v>41</v>
      </c>
      <c r="C41" s="146"/>
      <c r="D41" s="146"/>
      <c r="E41" s="146"/>
      <c r="F41" s="146"/>
      <c r="G41" s="146"/>
      <c r="H41" s="146"/>
    </row>
    <row r="42" spans="2:18" s="157" customFormat="1" ht="28.5" customHeight="1" x14ac:dyDescent="0.2">
      <c r="B42" s="146" t="s">
        <v>42</v>
      </c>
      <c r="C42" s="146"/>
      <c r="D42" s="146"/>
      <c r="E42" s="146"/>
      <c r="F42" s="146"/>
      <c r="G42" s="146"/>
      <c r="H42" s="146"/>
      <c r="I42" s="160"/>
      <c r="J42" s="160"/>
      <c r="K42" s="160"/>
      <c r="L42" s="160"/>
      <c r="M42" s="160"/>
      <c r="N42" s="160"/>
      <c r="O42" s="160"/>
      <c r="P42" s="160"/>
      <c r="Q42" s="160"/>
    </row>
    <row r="43" spans="2:18" ht="13.5" customHeight="1" x14ac:dyDescent="0.2">
      <c r="B43" s="153"/>
      <c r="C43" s="153"/>
      <c r="D43" s="153"/>
      <c r="E43" s="153"/>
      <c r="F43" s="153"/>
      <c r="G43" s="153"/>
      <c r="H43" s="153"/>
    </row>
    <row r="44" spans="2:18" ht="21" customHeight="1" x14ac:dyDescent="0.2">
      <c r="B44" s="92" t="s">
        <v>55</v>
      </c>
      <c r="C44" s="92"/>
      <c r="D44" s="92"/>
      <c r="E44" s="92"/>
      <c r="F44" s="92"/>
      <c r="G44" s="92"/>
      <c r="H44" s="92"/>
    </row>
    <row r="45" spans="2:18" ht="14.25" customHeight="1" x14ac:dyDescent="0.2">
      <c r="C45" s="154"/>
      <c r="D45" s="141"/>
      <c r="E45" s="141"/>
      <c r="F45" s="141"/>
      <c r="G45" s="141"/>
      <c r="H45" s="141"/>
      <c r="I45" s="141"/>
      <c r="J45" s="142"/>
    </row>
    <row r="46" spans="2:18" ht="15" customHeight="1" x14ac:dyDescent="0.2">
      <c r="B46" s="140" t="s">
        <v>49</v>
      </c>
      <c r="I46" s="141"/>
    </row>
    <row r="47" spans="2:18" s="162" customFormat="1" ht="15" customHeight="1" x14ac:dyDescent="0.25">
      <c r="B47" s="158" t="s">
        <v>151</v>
      </c>
      <c r="C47" s="158" t="s">
        <v>6</v>
      </c>
      <c r="D47" s="158"/>
      <c r="E47" s="158"/>
      <c r="F47" s="158"/>
      <c r="G47" s="158"/>
      <c r="H47" s="158"/>
      <c r="I47" s="161"/>
    </row>
    <row r="48" spans="2:18" s="162" customFormat="1" ht="15" customHeight="1" x14ac:dyDescent="0.25">
      <c r="B48" s="158" t="s">
        <v>0</v>
      </c>
      <c r="C48" s="163" t="s">
        <v>64</v>
      </c>
      <c r="D48" s="158"/>
      <c r="E48" s="158"/>
      <c r="F48" s="158"/>
      <c r="G48" s="158"/>
      <c r="H48" s="158"/>
      <c r="I48" s="161"/>
    </row>
    <row r="49" spans="2:9" s="162" customFormat="1" ht="15" customHeight="1" x14ac:dyDescent="0.25">
      <c r="B49" s="162" t="s">
        <v>1</v>
      </c>
      <c r="C49" s="173" t="s">
        <v>40</v>
      </c>
      <c r="D49" s="173"/>
      <c r="E49" s="164"/>
      <c r="F49" s="164"/>
      <c r="G49" s="164"/>
      <c r="H49" s="164"/>
      <c r="I49" s="161"/>
    </row>
    <row r="50" spans="2:9" ht="12.75" customHeight="1" x14ac:dyDescent="0.2"/>
    <row r="51" spans="2:9" ht="12.75" customHeight="1" x14ac:dyDescent="0.2"/>
    <row r="52" spans="2:9" ht="12.75" customHeight="1" x14ac:dyDescent="0.2"/>
    <row r="53" spans="2:9" ht="12.75" customHeight="1" x14ac:dyDescent="0.2"/>
    <row r="54" spans="2:9" ht="12.75" customHeight="1" x14ac:dyDescent="0.2"/>
    <row r="55" spans="2:9" ht="12.75" customHeight="1" x14ac:dyDescent="0.2"/>
    <row r="56" spans="2:9" ht="12.75" customHeight="1" x14ac:dyDescent="0.2"/>
    <row r="57" spans="2:9" ht="12.75" customHeight="1" x14ac:dyDescent="0.2"/>
    <row r="58" spans="2:9" ht="12.75" customHeight="1" x14ac:dyDescent="0.2"/>
    <row r="59" spans="2:9" ht="12.75" customHeight="1" x14ac:dyDescent="0.2"/>
    <row r="60" spans="2:9" ht="12.75" customHeight="1" x14ac:dyDescent="0.2"/>
    <row r="61" spans="2:9" ht="12.75" customHeight="1" x14ac:dyDescent="0.2"/>
    <row r="62" spans="2:9" ht="12.75" customHeight="1" x14ac:dyDescent="0.2"/>
    <row r="63" spans="2:9" ht="12.75" customHeight="1" x14ac:dyDescent="0.2"/>
    <row r="64" spans="2:9"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sheetData>
  <sheetProtection algorithmName="SHA-512" hashValue="9OCf19TLqR338WyksfWF0nEBENrrwC7ZLx7gA1NLxwjYeAO5Ub14mHmLm3dqlpQftY/Ga7fvAfqnFYyGKQ3/Sg==" saltValue="lO8OXA7v4CmJ1D988V0Z6Q==" spinCount="100000" sheet="1" objects="1" scenarios="1" selectLockedCells="1"/>
  <mergeCells count="27">
    <mergeCell ref="B35:H35"/>
    <mergeCell ref="B37:H37"/>
    <mergeCell ref="B39:H39"/>
    <mergeCell ref="B38:D38"/>
    <mergeCell ref="B34:H34"/>
    <mergeCell ref="B36:H36"/>
    <mergeCell ref="B20:H20"/>
    <mergeCell ref="B21:H21"/>
    <mergeCell ref="B30:H30"/>
    <mergeCell ref="B32:H32"/>
    <mergeCell ref="B24:H24"/>
    <mergeCell ref="B22:H22"/>
    <mergeCell ref="B27:H27"/>
    <mergeCell ref="C49:D49"/>
    <mergeCell ref="B40:H40"/>
    <mergeCell ref="B42:H42"/>
    <mergeCell ref="B41:H41"/>
    <mergeCell ref="B44:H44"/>
    <mergeCell ref="B17:H17"/>
    <mergeCell ref="B18:H18"/>
    <mergeCell ref="B19:H19"/>
    <mergeCell ref="B15:H15"/>
    <mergeCell ref="B2:H3"/>
    <mergeCell ref="B4:H5"/>
    <mergeCell ref="C7:G8"/>
    <mergeCell ref="C9:G10"/>
    <mergeCell ref="C11:G12"/>
  </mergeCells>
  <hyperlinks>
    <hyperlink ref="C49" r:id="rId1"/>
    <hyperlink ref="F9:G12" r:id="rId2" display="werkstattstudie@bnetza.de"/>
    <hyperlink ref="C9:G12" r:id="rId3" display="als Microsoft Excel-Datei zu senden an:"/>
    <hyperlink ref="B39:H39" r:id="rId4" display="https://www.bundesnetzagentur.de/SharedDocs/Downloads/DE/Sachgebiete/Eisenbahn/Unternehmen_Institutionen/Veroeffentlichungen/Marktuntersuchungen/Verschluesselungsprogramm/VerschluesselungsProgrBnaEncryptSchieneID16055zip.zip"/>
    <hyperlink ref="B38" r:id="rId5"/>
  </hyperlinks>
  <pageMargins left="0.39370078740157483" right="0.19685039370078741" top="0.29527559055118113" bottom="0.39370078740157483" header="0.31496062992125984" footer="0.19685039370078741"/>
  <pageSetup paperSize="9" scale="35" orientation="portrait" r:id="rId6"/>
  <headerFooter scaleWithDoc="0" alignWithMargins="0">
    <oddFooter>Seite &amp;P</oddFooter>
  </headerFooter>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E1C6"/>
    <pageSetUpPr fitToPage="1"/>
  </sheetPr>
  <dimension ref="A1:AT170"/>
  <sheetViews>
    <sheetView showGridLines="0" tabSelected="1" zoomScaleNormal="100" workbookViewId="0">
      <selection activeCell="E13" sqref="E13:H13"/>
    </sheetView>
  </sheetViews>
  <sheetFormatPr baseColWidth="10" defaultColWidth="11.42578125" defaultRowHeight="12.75" customHeight="1" x14ac:dyDescent="0.2"/>
  <cols>
    <col min="1" max="1" width="2.7109375" style="1" customWidth="1"/>
    <col min="2" max="2" width="3.5703125" style="1" customWidth="1"/>
    <col min="3" max="23" width="10" style="1" customWidth="1"/>
    <col min="24" max="24" width="8.28515625" style="38" bestFit="1" customWidth="1"/>
    <col min="25" max="25" width="8.28515625" style="38" hidden="1" customWidth="1"/>
    <col min="26" max="26" width="8.28515625" style="38" bestFit="1" customWidth="1"/>
    <col min="27" max="27" width="6.85546875" style="38" bestFit="1" customWidth="1"/>
    <col min="28" max="28" width="10.140625" style="38" customWidth="1"/>
    <col min="29" max="32" width="11.42578125" style="38"/>
    <col min="33" max="41" width="11.42578125" style="20"/>
    <col min="42" max="16384" width="11.42578125" style="1"/>
  </cols>
  <sheetData>
    <row r="1" spans="2:32" ht="15" customHeight="1" x14ac:dyDescent="0.2">
      <c r="B1" s="20"/>
      <c r="C1" s="20"/>
      <c r="D1" s="20"/>
      <c r="E1" s="20"/>
      <c r="F1" s="20"/>
      <c r="G1" s="20"/>
      <c r="H1" s="20"/>
      <c r="I1" s="20"/>
      <c r="J1" s="20"/>
      <c r="K1" s="20"/>
      <c r="L1" s="20"/>
      <c r="M1" s="20"/>
      <c r="N1" s="20"/>
      <c r="O1" s="20"/>
      <c r="P1" s="20"/>
      <c r="Q1" s="20"/>
      <c r="R1" s="20"/>
      <c r="S1" s="20"/>
      <c r="T1" s="20"/>
      <c r="U1" s="20"/>
      <c r="V1" s="20"/>
      <c r="W1" s="20"/>
    </row>
    <row r="2" spans="2:32" ht="15" customHeight="1" x14ac:dyDescent="0.2">
      <c r="B2" s="114" t="s">
        <v>17</v>
      </c>
      <c r="C2" s="114"/>
      <c r="D2" s="114"/>
      <c r="E2" s="114"/>
      <c r="F2" s="114"/>
      <c r="G2" s="114"/>
      <c r="H2" s="114"/>
      <c r="I2" s="114"/>
      <c r="J2" s="114"/>
      <c r="K2" s="114"/>
      <c r="L2" s="114"/>
      <c r="M2" s="114"/>
      <c r="N2" s="114"/>
      <c r="O2" s="114"/>
      <c r="P2" s="114"/>
      <c r="Q2" s="114"/>
      <c r="R2" s="114"/>
      <c r="S2" s="114"/>
      <c r="T2" s="114"/>
      <c r="U2" s="114"/>
      <c r="V2" s="114"/>
      <c r="W2" s="114"/>
    </row>
    <row r="3" spans="2:32" ht="15" customHeight="1" x14ac:dyDescent="0.2">
      <c r="B3" s="114"/>
      <c r="C3" s="114"/>
      <c r="D3" s="114"/>
      <c r="E3" s="114"/>
      <c r="F3" s="114"/>
      <c r="G3" s="114"/>
      <c r="H3" s="114"/>
      <c r="I3" s="114"/>
      <c r="J3" s="114"/>
      <c r="K3" s="114"/>
      <c r="L3" s="114"/>
      <c r="M3" s="114"/>
      <c r="N3" s="114"/>
      <c r="O3" s="114"/>
      <c r="P3" s="114"/>
      <c r="Q3" s="114"/>
      <c r="R3" s="114"/>
      <c r="S3" s="114"/>
      <c r="T3" s="114"/>
      <c r="U3" s="114"/>
      <c r="V3" s="114"/>
      <c r="W3" s="114"/>
    </row>
    <row r="4" spans="2:32" ht="15" customHeight="1" x14ac:dyDescent="0.2">
      <c r="B4" s="115" t="s">
        <v>121</v>
      </c>
      <c r="C4" s="115"/>
      <c r="D4" s="115"/>
      <c r="E4" s="115"/>
      <c r="F4" s="115"/>
      <c r="G4" s="115"/>
      <c r="H4" s="115"/>
      <c r="I4" s="115"/>
      <c r="J4" s="115"/>
      <c r="K4" s="115"/>
      <c r="L4" s="115"/>
      <c r="M4" s="115"/>
      <c r="N4" s="115"/>
      <c r="O4" s="115"/>
      <c r="P4" s="115"/>
      <c r="Q4" s="115"/>
      <c r="R4" s="115"/>
      <c r="S4" s="115"/>
      <c r="T4" s="115"/>
      <c r="U4" s="115"/>
      <c r="V4" s="115"/>
      <c r="W4" s="115"/>
    </row>
    <row r="5" spans="2:32" ht="15" customHeight="1" x14ac:dyDescent="0.2">
      <c r="B5" s="115"/>
      <c r="C5" s="115"/>
      <c r="D5" s="115"/>
      <c r="E5" s="115"/>
      <c r="F5" s="115"/>
      <c r="G5" s="115"/>
      <c r="H5" s="115"/>
      <c r="I5" s="115"/>
      <c r="J5" s="115"/>
      <c r="K5" s="115"/>
      <c r="L5" s="115"/>
      <c r="M5" s="115"/>
      <c r="N5" s="115"/>
      <c r="O5" s="115"/>
      <c r="P5" s="115"/>
      <c r="Q5" s="115"/>
      <c r="R5" s="115"/>
      <c r="S5" s="115"/>
      <c r="T5" s="115"/>
      <c r="U5" s="115"/>
      <c r="V5" s="115"/>
      <c r="W5" s="115"/>
    </row>
    <row r="6" spans="2:32" ht="15" customHeight="1" x14ac:dyDescent="0.2">
      <c r="B6" s="225" t="s">
        <v>246</v>
      </c>
      <c r="C6" s="226"/>
      <c r="D6" s="226"/>
      <c r="E6" s="226"/>
      <c r="F6" s="226"/>
      <c r="G6" s="226"/>
      <c r="H6" s="226"/>
      <c r="I6" s="226"/>
      <c r="J6" s="226"/>
      <c r="K6" s="226"/>
      <c r="L6" s="226"/>
      <c r="M6" s="226"/>
      <c r="N6" s="226"/>
      <c r="O6" s="226"/>
      <c r="P6" s="226"/>
      <c r="Q6" s="226"/>
      <c r="R6" s="226"/>
      <c r="S6" s="226"/>
      <c r="T6" s="226"/>
      <c r="U6" s="226"/>
      <c r="V6" s="226"/>
      <c r="W6" s="226"/>
    </row>
    <row r="7" spans="2:32" ht="15" customHeight="1" x14ac:dyDescent="0.2">
      <c r="B7" s="226"/>
      <c r="C7" s="226"/>
      <c r="D7" s="226"/>
      <c r="E7" s="226"/>
      <c r="F7" s="226"/>
      <c r="G7" s="226"/>
      <c r="H7" s="226"/>
      <c r="I7" s="226"/>
      <c r="J7" s="226"/>
      <c r="K7" s="226"/>
      <c r="L7" s="226"/>
      <c r="M7" s="226"/>
      <c r="N7" s="226"/>
      <c r="O7" s="226"/>
      <c r="P7" s="226"/>
      <c r="Q7" s="226"/>
      <c r="R7" s="226"/>
      <c r="S7" s="226"/>
      <c r="T7" s="226"/>
      <c r="U7" s="226"/>
      <c r="V7" s="226"/>
      <c r="W7" s="226"/>
    </row>
    <row r="8" spans="2:32" ht="22.5" customHeight="1" x14ac:dyDescent="0.2">
      <c r="B8" s="92" t="s">
        <v>22</v>
      </c>
      <c r="C8" s="92"/>
      <c r="D8" s="92"/>
      <c r="E8" s="92"/>
      <c r="F8" s="92"/>
      <c r="G8" s="92"/>
      <c r="H8" s="92"/>
      <c r="I8" s="92"/>
      <c r="J8" s="92"/>
      <c r="K8" s="92"/>
      <c r="L8" s="92"/>
      <c r="M8" s="92"/>
      <c r="N8" s="92"/>
      <c r="O8" s="92"/>
      <c r="P8" s="92"/>
      <c r="Q8" s="92"/>
      <c r="R8" s="92"/>
      <c r="S8" s="92"/>
      <c r="T8" s="92"/>
      <c r="U8" s="92"/>
      <c r="V8" s="92"/>
      <c r="W8" s="92"/>
    </row>
    <row r="9" spans="2:32" x14ac:dyDescent="0.2">
      <c r="B9" s="21"/>
      <c r="C9" s="21"/>
      <c r="D9" s="21"/>
      <c r="E9" s="21"/>
      <c r="F9" s="21"/>
      <c r="G9" s="20"/>
      <c r="H9" s="20"/>
      <c r="I9" s="22"/>
      <c r="J9" s="22"/>
      <c r="K9" s="22"/>
      <c r="L9" s="22"/>
      <c r="M9" s="22"/>
      <c r="N9" s="22"/>
      <c r="O9" s="22"/>
      <c r="P9" s="22"/>
      <c r="Q9" s="22"/>
      <c r="R9" s="22"/>
      <c r="S9" s="22"/>
      <c r="T9" s="20"/>
      <c r="U9" s="20"/>
      <c r="V9" s="20"/>
      <c r="W9" s="20"/>
    </row>
    <row r="10" spans="2:32" s="25" customFormat="1" ht="15" x14ac:dyDescent="0.25">
      <c r="B10" s="48" t="s">
        <v>30</v>
      </c>
      <c r="C10" s="35"/>
      <c r="D10" s="35"/>
      <c r="E10" s="35"/>
      <c r="F10" s="23"/>
      <c r="G10" s="23"/>
      <c r="H10" s="23"/>
      <c r="I10" s="23"/>
      <c r="J10" s="23"/>
      <c r="K10" s="23"/>
      <c r="L10" s="23"/>
      <c r="M10" s="23"/>
      <c r="N10" s="23"/>
      <c r="O10" s="22"/>
      <c r="P10" s="22"/>
      <c r="Q10" s="24"/>
      <c r="R10" s="85"/>
      <c r="S10" s="85"/>
      <c r="T10" s="20"/>
      <c r="U10" s="20"/>
      <c r="V10" s="20"/>
      <c r="W10" s="20"/>
      <c r="X10" s="38"/>
      <c r="Y10" s="38"/>
      <c r="Z10" s="38"/>
      <c r="AA10" s="38"/>
      <c r="AB10" s="43"/>
      <c r="AC10" s="43"/>
      <c r="AD10" s="43"/>
      <c r="AE10" s="43"/>
      <c r="AF10" s="43"/>
    </row>
    <row r="11" spans="2:32" s="25" customFormat="1" ht="14.25" x14ac:dyDescent="0.2">
      <c r="B11" s="26"/>
      <c r="C11" s="35"/>
      <c r="D11" s="35"/>
      <c r="E11" s="35"/>
      <c r="F11" s="23"/>
      <c r="G11" s="23"/>
      <c r="H11" s="23"/>
      <c r="I11" s="23"/>
      <c r="J11" s="23"/>
      <c r="K11" s="23"/>
      <c r="L11" s="23"/>
      <c r="M11" s="23"/>
      <c r="N11" s="23"/>
      <c r="O11" s="22"/>
      <c r="P11" s="22"/>
      <c r="Q11" s="24"/>
      <c r="R11" s="85"/>
      <c r="S11" s="85"/>
      <c r="T11" s="20"/>
      <c r="U11" s="20"/>
      <c r="V11" s="20"/>
      <c r="W11" s="20"/>
      <c r="X11" s="38"/>
      <c r="Y11" s="38"/>
      <c r="Z11" s="38"/>
      <c r="AA11" s="38"/>
      <c r="AB11" s="43"/>
      <c r="AC11" s="43"/>
      <c r="AD11" s="43"/>
      <c r="AE11" s="43"/>
      <c r="AF11" s="43"/>
    </row>
    <row r="12" spans="2:32" ht="22.5" customHeight="1" x14ac:dyDescent="0.2">
      <c r="B12" s="100" t="s">
        <v>24</v>
      </c>
      <c r="C12" s="100"/>
      <c r="D12" s="100"/>
      <c r="E12" s="100"/>
      <c r="F12" s="100"/>
      <c r="G12" s="100"/>
      <c r="H12" s="100"/>
      <c r="I12" s="22"/>
      <c r="J12" s="100" t="s">
        <v>25</v>
      </c>
      <c r="K12" s="100"/>
      <c r="L12" s="100"/>
      <c r="M12" s="100"/>
      <c r="N12" s="100"/>
      <c r="O12" s="100"/>
      <c r="P12" s="22"/>
      <c r="Q12" s="62" t="s">
        <v>38</v>
      </c>
      <c r="R12" s="41"/>
      <c r="V12" s="20"/>
      <c r="W12" s="20"/>
    </row>
    <row r="13" spans="2:32" ht="19.5" customHeight="1" x14ac:dyDescent="0.2">
      <c r="B13" s="21" t="s">
        <v>23</v>
      </c>
      <c r="D13" s="21"/>
      <c r="E13" s="174"/>
      <c r="F13" s="175"/>
      <c r="G13" s="175"/>
      <c r="H13" s="176"/>
      <c r="J13" s="84" t="s">
        <v>73</v>
      </c>
      <c r="K13" s="84"/>
      <c r="L13" s="177"/>
      <c r="M13" s="178"/>
      <c r="N13" s="178"/>
      <c r="O13" s="179"/>
      <c r="P13" s="22"/>
      <c r="Q13" s="102" t="s">
        <v>39</v>
      </c>
      <c r="R13" s="102"/>
      <c r="S13" s="102"/>
      <c r="T13" s="102"/>
      <c r="U13" s="102"/>
      <c r="V13" s="102"/>
      <c r="W13" s="20"/>
    </row>
    <row r="14" spans="2:32" ht="19.5" customHeight="1" x14ac:dyDescent="0.2">
      <c r="B14" s="21" t="s">
        <v>26</v>
      </c>
      <c r="D14" s="21"/>
      <c r="E14" s="177"/>
      <c r="F14" s="178"/>
      <c r="G14" s="178"/>
      <c r="H14" s="179"/>
      <c r="J14" s="84" t="s">
        <v>74</v>
      </c>
      <c r="K14" s="84"/>
      <c r="L14" s="177"/>
      <c r="M14" s="178"/>
      <c r="N14" s="178"/>
      <c r="O14" s="179"/>
      <c r="P14" s="38"/>
      <c r="Q14" s="102"/>
      <c r="R14" s="102"/>
      <c r="S14" s="102"/>
      <c r="T14" s="102"/>
      <c r="U14" s="102"/>
      <c r="V14" s="102"/>
      <c r="W14" s="20"/>
    </row>
    <row r="15" spans="2:32" ht="19.5" customHeight="1" x14ac:dyDescent="0.2">
      <c r="B15" s="21" t="s">
        <v>78</v>
      </c>
      <c r="D15" s="21"/>
      <c r="E15" s="177"/>
      <c r="F15" s="178"/>
      <c r="G15" s="178"/>
      <c r="H15" s="179"/>
      <c r="J15" s="84" t="s">
        <v>75</v>
      </c>
      <c r="K15" s="84"/>
      <c r="L15" s="177"/>
      <c r="M15" s="178"/>
      <c r="N15" s="178"/>
      <c r="O15" s="179"/>
      <c r="P15" s="38"/>
      <c r="Q15" s="102"/>
      <c r="R15" s="102"/>
      <c r="S15" s="102"/>
      <c r="T15" s="102"/>
      <c r="U15" s="102"/>
      <c r="V15" s="102"/>
      <c r="W15" s="20"/>
    </row>
    <row r="16" spans="2:32" ht="19.5" customHeight="1" x14ac:dyDescent="0.2">
      <c r="B16" s="21" t="s">
        <v>27</v>
      </c>
      <c r="D16" s="21"/>
      <c r="E16" s="177"/>
      <c r="F16" s="178"/>
      <c r="G16" s="178"/>
      <c r="H16" s="179"/>
      <c r="J16" s="84" t="s">
        <v>76</v>
      </c>
      <c r="K16" s="84"/>
      <c r="L16" s="177"/>
      <c r="M16" s="178"/>
      <c r="N16" s="178"/>
      <c r="O16" s="179"/>
      <c r="P16" s="38"/>
      <c r="Q16" s="102"/>
      <c r="R16" s="102"/>
      <c r="S16" s="102"/>
      <c r="T16" s="102"/>
      <c r="U16" s="102"/>
      <c r="V16" s="102"/>
      <c r="W16" s="20"/>
    </row>
    <row r="17" spans="2:33" ht="19.5" customHeight="1" x14ac:dyDescent="0.2">
      <c r="B17" s="21" t="s">
        <v>28</v>
      </c>
      <c r="D17" s="21"/>
      <c r="E17" s="177"/>
      <c r="F17" s="178"/>
      <c r="G17" s="178"/>
      <c r="H17" s="179"/>
      <c r="J17" s="61"/>
      <c r="K17" s="61"/>
      <c r="O17" s="38"/>
      <c r="P17" s="38"/>
      <c r="Q17" s="38"/>
    </row>
    <row r="18" spans="2:33" ht="14.25" customHeight="1" x14ac:dyDescent="0.2">
      <c r="B18" s="21"/>
      <c r="C18" s="21"/>
      <c r="D18" s="21"/>
      <c r="E18" s="21"/>
      <c r="F18" s="21"/>
      <c r="G18" s="20"/>
      <c r="H18" s="20"/>
      <c r="I18" s="22"/>
      <c r="J18" s="22"/>
      <c r="K18" s="22"/>
      <c r="L18" s="22"/>
      <c r="M18" s="22"/>
      <c r="N18" s="22"/>
      <c r="O18" s="22"/>
      <c r="P18" s="22"/>
      <c r="Q18" s="22"/>
    </row>
    <row r="19" spans="2:33" ht="22.5" customHeight="1" x14ac:dyDescent="0.2">
      <c r="B19" s="92" t="s">
        <v>29</v>
      </c>
      <c r="C19" s="92"/>
      <c r="D19" s="92"/>
      <c r="E19" s="92"/>
      <c r="F19" s="92"/>
      <c r="G19" s="92"/>
      <c r="H19" s="92"/>
      <c r="I19" s="92"/>
      <c r="J19" s="92"/>
      <c r="K19" s="92"/>
      <c r="L19" s="92"/>
      <c r="M19" s="92"/>
      <c r="N19" s="92"/>
      <c r="O19" s="92"/>
      <c r="P19" s="92"/>
      <c r="Q19" s="92"/>
      <c r="R19" s="92"/>
      <c r="S19" s="92"/>
      <c r="T19" s="92"/>
      <c r="U19" s="92"/>
      <c r="V19" s="92"/>
      <c r="W19" s="92"/>
    </row>
    <row r="20" spans="2:33" ht="14.25" customHeight="1" x14ac:dyDescent="0.2">
      <c r="B20" s="21"/>
      <c r="C20" s="21"/>
      <c r="D20" s="21"/>
      <c r="E20" s="21"/>
      <c r="F20" s="21"/>
      <c r="G20" s="20"/>
      <c r="H20" s="20"/>
      <c r="I20" s="22"/>
      <c r="J20" s="22"/>
      <c r="K20" s="22"/>
      <c r="L20" s="22"/>
      <c r="M20" s="22"/>
      <c r="N20" s="22"/>
      <c r="O20" s="22"/>
      <c r="P20" s="22"/>
      <c r="Q20" s="22"/>
      <c r="R20" s="22"/>
      <c r="S20" s="22"/>
      <c r="T20" s="20"/>
      <c r="U20" s="20"/>
      <c r="V20" s="20"/>
      <c r="W20" s="20"/>
    </row>
    <row r="21" spans="2:33" s="37" customFormat="1" ht="14.25" x14ac:dyDescent="0.2">
      <c r="B21" s="101" t="s">
        <v>143</v>
      </c>
      <c r="C21" s="101"/>
      <c r="D21" s="101"/>
      <c r="E21" s="101"/>
      <c r="F21" s="101"/>
      <c r="G21" s="101"/>
      <c r="H21" s="101"/>
      <c r="I21" s="101"/>
      <c r="J21" s="101"/>
      <c r="K21" s="101"/>
      <c r="L21" s="101"/>
      <c r="M21" s="101"/>
      <c r="N21" s="101"/>
      <c r="O21" s="101"/>
      <c r="P21" s="101"/>
      <c r="Q21" s="101"/>
      <c r="R21" s="101"/>
      <c r="S21" s="101"/>
      <c r="T21" s="101"/>
      <c r="U21" s="101"/>
      <c r="V21" s="101"/>
      <c r="W21" s="101"/>
      <c r="X21" s="40"/>
      <c r="Y21" s="40"/>
      <c r="Z21" s="40"/>
      <c r="AA21" s="40"/>
      <c r="AB21" s="44"/>
      <c r="AC21" s="44"/>
      <c r="AD21" s="44"/>
      <c r="AE21" s="44"/>
      <c r="AF21" s="44"/>
    </row>
    <row r="22" spans="2:33" s="25" customFormat="1" ht="14.25" x14ac:dyDescent="0.2">
      <c r="B22" s="101"/>
      <c r="C22" s="101"/>
      <c r="D22" s="101"/>
      <c r="E22" s="101"/>
      <c r="F22" s="101"/>
      <c r="G22" s="101"/>
      <c r="H22" s="101"/>
      <c r="I22" s="101"/>
      <c r="J22" s="101"/>
      <c r="K22" s="101"/>
      <c r="L22" s="101"/>
      <c r="M22" s="101"/>
      <c r="N22" s="101"/>
      <c r="O22" s="101"/>
      <c r="P22" s="101"/>
      <c r="Q22" s="101"/>
      <c r="R22" s="101"/>
      <c r="S22" s="101"/>
      <c r="T22" s="101"/>
      <c r="U22" s="101"/>
      <c r="V22" s="101"/>
      <c r="W22" s="101"/>
      <c r="X22" s="38"/>
      <c r="Y22" s="38"/>
      <c r="Z22" s="38"/>
      <c r="AA22" s="38"/>
      <c r="AB22" s="43"/>
      <c r="AC22" s="43"/>
      <c r="AD22" s="43"/>
      <c r="AE22" s="43"/>
      <c r="AF22" s="43"/>
    </row>
    <row r="23" spans="2:33" ht="14.25" customHeight="1" x14ac:dyDescent="0.2">
      <c r="C23" s="36"/>
      <c r="D23" s="36"/>
      <c r="E23" s="36"/>
      <c r="F23" s="36"/>
      <c r="G23" s="36"/>
      <c r="H23" s="36"/>
      <c r="I23" s="36"/>
      <c r="J23" s="36"/>
      <c r="K23" s="36"/>
      <c r="L23" s="36"/>
      <c r="M23" s="36"/>
      <c r="N23" s="36"/>
      <c r="O23" s="36"/>
      <c r="P23" s="36"/>
      <c r="Q23" s="36"/>
      <c r="R23" s="36"/>
      <c r="S23" s="36"/>
      <c r="T23" s="36"/>
      <c r="U23" s="36"/>
      <c r="V23" s="36"/>
      <c r="W23" s="36"/>
    </row>
    <row r="24" spans="2:33" ht="19.5" customHeight="1" x14ac:dyDescent="0.2">
      <c r="B24" s="105" t="s">
        <v>31</v>
      </c>
      <c r="C24" s="105"/>
      <c r="D24" s="105"/>
      <c r="E24" s="105"/>
      <c r="F24" s="105"/>
      <c r="G24" s="105"/>
      <c r="H24" s="105"/>
      <c r="I24" s="105"/>
      <c r="J24" s="105"/>
      <c r="K24" s="105"/>
      <c r="L24" s="105"/>
      <c r="M24" s="105"/>
      <c r="N24" s="105"/>
      <c r="O24" s="105"/>
      <c r="P24" s="105"/>
      <c r="Q24" s="105"/>
      <c r="R24" s="105"/>
      <c r="S24" s="105"/>
      <c r="T24" s="105"/>
      <c r="U24" s="105"/>
      <c r="V24" s="105"/>
      <c r="W24" s="105"/>
      <c r="AC24" s="42"/>
      <c r="AD24" s="42"/>
    </row>
    <row r="25" spans="2:33" s="21" customFormat="1" ht="14.25" customHeight="1" x14ac:dyDescent="0.25"/>
    <row r="26" spans="2:33" ht="14.25" customHeight="1" x14ac:dyDescent="0.2">
      <c r="B26" s="106" t="s">
        <v>32</v>
      </c>
      <c r="C26" s="106"/>
      <c r="D26" s="106"/>
      <c r="E26" s="106"/>
      <c r="F26" s="106"/>
      <c r="G26" s="106"/>
      <c r="H26" s="106"/>
      <c r="I26" s="106"/>
      <c r="J26" s="106"/>
      <c r="K26" s="106"/>
      <c r="L26" s="106"/>
      <c r="M26" s="106"/>
      <c r="N26" s="106"/>
      <c r="O26" s="106"/>
      <c r="P26" s="106"/>
      <c r="Q26" s="106"/>
      <c r="R26" s="106"/>
      <c r="S26" s="106"/>
      <c r="T26" s="106"/>
      <c r="U26" s="106"/>
      <c r="V26" s="106"/>
      <c r="W26" s="106"/>
      <c r="AC26" s="42"/>
      <c r="AD26" s="42"/>
    </row>
    <row r="27" spans="2:33" ht="14.25" customHeight="1" x14ac:dyDescent="0.2">
      <c r="B27" s="103" t="s">
        <v>33</v>
      </c>
      <c r="C27" s="103"/>
      <c r="D27" s="103"/>
      <c r="E27" s="103"/>
      <c r="F27" s="103"/>
      <c r="G27" s="103"/>
      <c r="H27" s="103"/>
      <c r="I27" s="103"/>
      <c r="J27" s="103"/>
      <c r="K27" s="103"/>
      <c r="L27" s="103"/>
      <c r="M27" s="103"/>
      <c r="N27" s="103"/>
      <c r="O27" s="103"/>
      <c r="P27" s="103"/>
      <c r="Q27" s="103"/>
      <c r="R27" s="103"/>
      <c r="S27" s="103"/>
      <c r="T27" s="103"/>
      <c r="U27" s="103"/>
      <c r="V27" s="103"/>
      <c r="W27" s="103"/>
      <c r="AC27" s="42"/>
      <c r="AD27" s="42"/>
    </row>
    <row r="28" spans="2:33" ht="14.25" customHeight="1" x14ac:dyDescent="0.2">
      <c r="B28" s="103" t="s">
        <v>34</v>
      </c>
      <c r="C28" s="103"/>
      <c r="D28" s="103"/>
      <c r="E28" s="103"/>
      <c r="F28" s="103"/>
      <c r="G28" s="103"/>
      <c r="H28" s="103"/>
      <c r="I28" s="103"/>
      <c r="J28" s="103"/>
      <c r="K28" s="103"/>
      <c r="L28" s="103"/>
      <c r="M28" s="103"/>
      <c r="N28" s="103"/>
      <c r="O28" s="103"/>
      <c r="P28" s="103"/>
      <c r="Q28" s="103"/>
      <c r="R28" s="103"/>
      <c r="S28" s="103"/>
      <c r="T28" s="103"/>
      <c r="U28" s="103"/>
      <c r="V28" s="103"/>
      <c r="W28" s="103"/>
      <c r="AC28" s="42"/>
      <c r="AD28" s="42"/>
      <c r="AE28" s="42"/>
      <c r="AF28" s="42"/>
      <c r="AG28" s="1"/>
    </row>
    <row r="29" spans="2:33" s="28" customFormat="1" ht="14.25" customHeight="1" x14ac:dyDescent="0.25">
      <c r="B29" s="107" t="s">
        <v>77</v>
      </c>
      <c r="C29" s="107"/>
      <c r="D29" s="107"/>
      <c r="E29" s="107"/>
      <c r="F29" s="107"/>
      <c r="G29" s="107"/>
      <c r="H29" s="107"/>
      <c r="I29" s="107"/>
      <c r="J29" s="107"/>
      <c r="K29" s="107"/>
      <c r="L29" s="107"/>
      <c r="M29" s="107"/>
      <c r="N29" s="107"/>
      <c r="O29" s="107"/>
      <c r="P29" s="107"/>
      <c r="Q29" s="107"/>
      <c r="R29" s="107"/>
      <c r="S29" s="107"/>
      <c r="T29" s="107"/>
      <c r="U29" s="107"/>
      <c r="V29" s="107"/>
      <c r="W29" s="107"/>
    </row>
    <row r="30" spans="2:33" s="28" customFormat="1" ht="14.25" customHeight="1" x14ac:dyDescent="0.25">
      <c r="B30" s="107"/>
      <c r="C30" s="107"/>
      <c r="D30" s="107"/>
      <c r="E30" s="107"/>
      <c r="F30" s="107"/>
      <c r="G30" s="107"/>
      <c r="H30" s="107"/>
      <c r="I30" s="107"/>
      <c r="J30" s="107"/>
      <c r="K30" s="107"/>
      <c r="L30" s="107"/>
      <c r="M30" s="107"/>
      <c r="N30" s="107"/>
      <c r="O30" s="107"/>
      <c r="P30" s="107"/>
      <c r="Q30" s="107"/>
      <c r="R30" s="107"/>
      <c r="S30" s="107"/>
      <c r="T30" s="107"/>
      <c r="U30" s="107"/>
      <c r="V30" s="107"/>
      <c r="W30" s="107"/>
    </row>
    <row r="31" spans="2:33" s="28" customFormat="1" ht="14.25" customHeight="1" x14ac:dyDescent="0.25">
      <c r="B31" s="104" t="s">
        <v>122</v>
      </c>
      <c r="C31" s="104"/>
      <c r="D31" s="104"/>
      <c r="E31" s="104"/>
      <c r="F31" s="104"/>
      <c r="G31" s="104"/>
      <c r="H31" s="104"/>
      <c r="I31" s="104"/>
      <c r="J31" s="104"/>
      <c r="K31" s="104"/>
      <c r="L31" s="104"/>
      <c r="M31" s="104"/>
      <c r="N31" s="104"/>
      <c r="O31" s="104"/>
      <c r="P31" s="104"/>
      <c r="Q31" s="104"/>
      <c r="R31" s="104"/>
      <c r="S31" s="104"/>
      <c r="T31" s="104"/>
      <c r="U31" s="104"/>
      <c r="V31" s="104"/>
      <c r="W31" s="104"/>
    </row>
    <row r="32" spans="2:33" ht="14.25" customHeight="1" x14ac:dyDescent="0.2">
      <c r="B32" s="104"/>
      <c r="C32" s="104"/>
      <c r="D32" s="104"/>
      <c r="E32" s="104"/>
      <c r="F32" s="104"/>
      <c r="G32" s="104"/>
      <c r="H32" s="104"/>
      <c r="I32" s="104"/>
      <c r="J32" s="104"/>
      <c r="K32" s="104"/>
      <c r="L32" s="104"/>
      <c r="M32" s="104"/>
      <c r="N32" s="104"/>
      <c r="O32" s="104"/>
      <c r="P32" s="104"/>
      <c r="Q32" s="104"/>
      <c r="R32" s="104"/>
      <c r="S32" s="104"/>
      <c r="T32" s="104"/>
      <c r="U32" s="104"/>
      <c r="V32" s="104"/>
      <c r="W32" s="104"/>
    </row>
    <row r="33" spans="2:46" ht="28.5" customHeight="1" x14ac:dyDescent="0.2">
      <c r="B33" s="122" t="s">
        <v>248</v>
      </c>
      <c r="C33" s="122"/>
      <c r="D33" s="122"/>
      <c r="E33" s="122"/>
      <c r="F33" s="122"/>
      <c r="G33" s="122"/>
      <c r="H33" s="122"/>
      <c r="I33" s="122"/>
      <c r="J33" s="122"/>
      <c r="K33" s="122"/>
      <c r="L33" s="122"/>
      <c r="M33" s="122"/>
      <c r="N33" s="122"/>
      <c r="O33" s="122"/>
      <c r="P33" s="122"/>
      <c r="Q33" s="122"/>
      <c r="R33" s="122"/>
      <c r="S33" s="122"/>
      <c r="T33" s="122"/>
      <c r="U33" s="122"/>
      <c r="V33" s="122"/>
      <c r="W33" s="122"/>
    </row>
    <row r="34" spans="2:46" x14ac:dyDescent="0.2">
      <c r="B34" s="116" t="s">
        <v>58</v>
      </c>
      <c r="C34" s="116"/>
      <c r="D34" s="116"/>
      <c r="E34" s="116"/>
      <c r="F34" s="116"/>
      <c r="G34" s="116"/>
      <c r="H34" s="116"/>
      <c r="I34" s="116"/>
      <c r="J34" s="116"/>
      <c r="K34" s="116"/>
      <c r="L34" s="116"/>
      <c r="M34" s="116"/>
      <c r="N34" s="116"/>
      <c r="O34" s="116"/>
      <c r="P34" s="116"/>
      <c r="Q34" s="116"/>
      <c r="R34" s="116"/>
      <c r="S34" s="116"/>
      <c r="T34" s="116"/>
      <c r="U34" s="116"/>
      <c r="V34" s="116"/>
      <c r="W34" s="116"/>
    </row>
    <row r="35" spans="2:46" ht="15" customHeight="1" x14ac:dyDescent="0.2">
      <c r="B35" s="21"/>
      <c r="C35" s="21"/>
      <c r="D35" s="21"/>
      <c r="E35" s="21"/>
      <c r="F35" s="21"/>
      <c r="G35" s="39"/>
      <c r="H35" s="39"/>
      <c r="I35" s="39"/>
      <c r="J35" s="39"/>
      <c r="K35" s="39"/>
      <c r="L35" s="39"/>
      <c r="M35" s="39"/>
      <c r="N35" s="39"/>
      <c r="O35" s="39"/>
      <c r="P35" s="39"/>
      <c r="Q35" s="39"/>
      <c r="R35" s="39"/>
      <c r="S35" s="39"/>
      <c r="T35" s="39"/>
      <c r="U35" s="39"/>
      <c r="V35" s="39"/>
      <c r="W35" s="22"/>
    </row>
    <row r="36" spans="2:46" ht="19.5" customHeight="1" x14ac:dyDescent="0.2">
      <c r="B36" s="105" t="s">
        <v>35</v>
      </c>
      <c r="C36" s="105"/>
      <c r="D36" s="105"/>
      <c r="E36" s="105"/>
      <c r="F36" s="105"/>
      <c r="G36" s="105"/>
      <c r="H36" s="105"/>
      <c r="I36" s="105"/>
      <c r="J36" s="105"/>
      <c r="K36" s="105"/>
      <c r="L36" s="105"/>
      <c r="M36" s="105"/>
      <c r="N36" s="105"/>
      <c r="O36" s="105"/>
      <c r="P36" s="105"/>
      <c r="Q36" s="105"/>
      <c r="R36" s="105"/>
      <c r="S36" s="105"/>
      <c r="T36" s="105"/>
      <c r="U36" s="105"/>
      <c r="V36" s="105"/>
      <c r="W36" s="105"/>
    </row>
    <row r="37" spans="2:46" ht="14.25" customHeight="1" x14ac:dyDescent="0.2">
      <c r="B37" s="21"/>
      <c r="C37" s="21"/>
      <c r="D37" s="21"/>
      <c r="E37" s="21"/>
      <c r="F37" s="21"/>
      <c r="G37" s="39"/>
      <c r="H37" s="39"/>
      <c r="I37" s="39"/>
      <c r="J37" s="39"/>
      <c r="K37" s="39"/>
      <c r="L37" s="39"/>
      <c r="M37" s="39"/>
      <c r="N37" s="39"/>
      <c r="O37" s="39"/>
      <c r="P37" s="39"/>
      <c r="Q37" s="39"/>
      <c r="R37" s="39"/>
      <c r="S37" s="39"/>
      <c r="T37" s="39"/>
      <c r="U37" s="39"/>
      <c r="V37" s="39"/>
      <c r="W37" s="22"/>
    </row>
    <row r="38" spans="2:46" ht="14.25" customHeight="1" x14ac:dyDescent="0.2">
      <c r="B38" s="103" t="s">
        <v>36</v>
      </c>
      <c r="C38" s="103"/>
      <c r="D38" s="103"/>
      <c r="E38" s="103"/>
      <c r="F38" s="103"/>
      <c r="G38" s="103"/>
      <c r="H38" s="103"/>
      <c r="I38" s="103"/>
      <c r="J38" s="103"/>
      <c r="K38" s="103"/>
      <c r="L38" s="103"/>
      <c r="M38" s="103"/>
      <c r="N38" s="103"/>
      <c r="O38" s="103"/>
      <c r="P38" s="103"/>
      <c r="Q38" s="103"/>
      <c r="R38" s="103"/>
      <c r="S38" s="103"/>
      <c r="T38" s="103"/>
      <c r="U38" s="103"/>
      <c r="V38" s="103"/>
      <c r="W38" s="103"/>
    </row>
    <row r="39" spans="2:46" ht="14.25" customHeight="1" x14ac:dyDescent="0.2">
      <c r="B39" s="103" t="s">
        <v>37</v>
      </c>
      <c r="C39" s="103"/>
      <c r="D39" s="103"/>
      <c r="E39" s="103"/>
      <c r="F39" s="103"/>
      <c r="G39" s="103"/>
      <c r="H39" s="103"/>
      <c r="I39" s="103"/>
      <c r="J39" s="103"/>
      <c r="K39" s="103"/>
      <c r="L39" s="103"/>
      <c r="M39" s="103"/>
      <c r="N39" s="103"/>
      <c r="O39" s="103"/>
      <c r="P39" s="103"/>
      <c r="Q39" s="103"/>
      <c r="R39" s="103"/>
      <c r="S39" s="103"/>
      <c r="T39" s="103"/>
      <c r="U39" s="103"/>
      <c r="V39" s="103"/>
      <c r="W39" s="103"/>
    </row>
    <row r="40" spans="2:46" ht="14.25" customHeight="1" x14ac:dyDescent="0.2">
      <c r="B40" s="54"/>
      <c r="C40" s="21"/>
      <c r="D40" s="21"/>
      <c r="E40" s="21"/>
      <c r="F40" s="21"/>
      <c r="G40" s="39"/>
      <c r="H40" s="39"/>
      <c r="I40" s="39"/>
      <c r="J40" s="39"/>
      <c r="K40" s="39"/>
      <c r="L40" s="39"/>
      <c r="M40" s="39"/>
      <c r="N40" s="39"/>
      <c r="O40" s="39"/>
      <c r="P40" s="39"/>
      <c r="Q40" s="39"/>
      <c r="R40" s="39"/>
      <c r="S40" s="39"/>
      <c r="T40" s="39"/>
      <c r="U40" s="39"/>
      <c r="V40" s="39"/>
      <c r="W40" s="22"/>
    </row>
    <row r="41" spans="2:46" s="66" customFormat="1" ht="14.25" x14ac:dyDescent="0.2">
      <c r="B41" s="63"/>
      <c r="C41" s="63"/>
      <c r="D41" s="63"/>
      <c r="E41" s="63"/>
      <c r="F41" s="63"/>
      <c r="G41" s="63"/>
      <c r="H41" s="63"/>
      <c r="I41" s="63"/>
      <c r="J41" s="63"/>
      <c r="K41" s="63"/>
      <c r="L41" s="63"/>
      <c r="M41" s="63"/>
      <c r="N41" s="63"/>
      <c r="O41" s="63"/>
      <c r="P41" s="63"/>
      <c r="Q41" s="63"/>
      <c r="R41" s="63"/>
      <c r="S41" s="63"/>
      <c r="T41" s="63"/>
      <c r="U41" s="63"/>
      <c r="V41" s="63"/>
      <c r="W41" s="63"/>
      <c r="X41" s="64"/>
      <c r="Y41" s="64"/>
      <c r="Z41" s="64"/>
      <c r="AA41" s="64"/>
      <c r="AB41" s="65"/>
      <c r="AC41" s="65"/>
      <c r="AD41" s="65"/>
      <c r="AE41" s="65"/>
      <c r="AF41" s="65"/>
    </row>
    <row r="42" spans="2:46" s="66" customFormat="1" ht="14.25" x14ac:dyDescent="0.2">
      <c r="B42" s="63"/>
      <c r="C42" s="63"/>
      <c r="D42" s="63"/>
      <c r="E42" s="63"/>
      <c r="F42" s="63"/>
      <c r="G42" s="63"/>
      <c r="H42" s="63"/>
      <c r="I42" s="63"/>
      <c r="J42" s="63"/>
      <c r="K42" s="63"/>
      <c r="L42" s="63"/>
      <c r="M42" s="63"/>
      <c r="N42" s="63"/>
      <c r="O42" s="63"/>
      <c r="P42" s="63"/>
      <c r="Q42" s="63"/>
      <c r="R42" s="63"/>
      <c r="S42" s="63"/>
      <c r="T42" s="63"/>
      <c r="U42" s="63"/>
      <c r="V42" s="63"/>
      <c r="W42" s="63"/>
      <c r="X42" s="64"/>
      <c r="Y42" s="64"/>
      <c r="Z42" s="64"/>
      <c r="AA42" s="64"/>
      <c r="AB42" s="65"/>
      <c r="AC42" s="65"/>
      <c r="AD42" s="65"/>
      <c r="AE42" s="65"/>
      <c r="AF42" s="65"/>
    </row>
    <row r="43" spans="2:46" s="66" customFormat="1" ht="14.25" x14ac:dyDescent="0.2">
      <c r="B43" s="63"/>
      <c r="C43" s="63"/>
      <c r="D43" s="63"/>
      <c r="E43" s="63"/>
      <c r="F43" s="63"/>
      <c r="G43" s="63"/>
      <c r="H43" s="63"/>
      <c r="I43" s="63"/>
      <c r="J43" s="63"/>
      <c r="K43" s="63"/>
      <c r="L43" s="63"/>
      <c r="M43" s="63"/>
      <c r="N43" s="63"/>
      <c r="O43" s="63"/>
      <c r="P43" s="63"/>
      <c r="Q43" s="63"/>
      <c r="R43" s="63"/>
      <c r="S43" s="63"/>
      <c r="T43" s="63"/>
      <c r="U43" s="63"/>
      <c r="V43" s="63"/>
      <c r="W43" s="63"/>
      <c r="X43" s="64"/>
      <c r="Y43" s="64"/>
      <c r="Z43" s="64"/>
      <c r="AA43" s="64"/>
      <c r="AB43" s="65"/>
      <c r="AC43" s="65"/>
      <c r="AD43" s="65"/>
      <c r="AE43" s="65"/>
      <c r="AF43" s="65"/>
    </row>
    <row r="44" spans="2:46" s="66" customFormat="1" ht="14.25" x14ac:dyDescent="0.2">
      <c r="B44" s="63"/>
      <c r="C44" s="63"/>
      <c r="D44" s="63"/>
      <c r="E44" s="63"/>
      <c r="F44" s="63"/>
      <c r="G44" s="63"/>
      <c r="H44" s="63"/>
      <c r="I44" s="63"/>
      <c r="J44" s="63"/>
      <c r="K44" s="63"/>
      <c r="L44" s="63"/>
      <c r="M44" s="63"/>
      <c r="N44" s="63"/>
      <c r="O44" s="63"/>
      <c r="P44" s="63"/>
      <c r="Q44" s="63"/>
      <c r="R44" s="63"/>
      <c r="S44" s="63"/>
      <c r="T44" s="63"/>
      <c r="U44" s="63"/>
      <c r="V44" s="63"/>
      <c r="W44" s="63"/>
      <c r="X44" s="64"/>
      <c r="Y44" s="64"/>
      <c r="Z44" s="64"/>
      <c r="AA44" s="64"/>
      <c r="AB44" s="65"/>
      <c r="AC44" s="65"/>
      <c r="AD44" s="65"/>
      <c r="AE44" s="65"/>
      <c r="AF44" s="65"/>
    </row>
    <row r="45" spans="2:46" s="66" customFormat="1" ht="14.25" x14ac:dyDescent="0.2">
      <c r="B45" s="63"/>
      <c r="C45" s="63"/>
      <c r="D45" s="63"/>
      <c r="E45" s="63"/>
      <c r="F45" s="63"/>
      <c r="G45" s="63"/>
      <c r="H45" s="63"/>
      <c r="I45" s="63"/>
      <c r="J45" s="63"/>
      <c r="K45" s="63"/>
      <c r="L45" s="63"/>
      <c r="M45" s="63"/>
      <c r="N45" s="63"/>
      <c r="O45" s="63"/>
      <c r="P45" s="63"/>
      <c r="Q45" s="63"/>
      <c r="R45" s="63"/>
      <c r="S45" s="63"/>
      <c r="T45" s="63"/>
      <c r="U45" s="63"/>
      <c r="V45" s="63"/>
      <c r="W45" s="63"/>
      <c r="X45" s="64"/>
      <c r="Y45" s="64"/>
      <c r="Z45" s="64"/>
      <c r="AA45" s="64"/>
      <c r="AB45" s="65"/>
      <c r="AC45" s="65"/>
      <c r="AD45" s="65"/>
      <c r="AE45" s="65"/>
      <c r="AF45" s="65"/>
    </row>
    <row r="46" spans="2:46" s="66" customFormat="1" ht="14.25" x14ac:dyDescent="0.2">
      <c r="B46" s="63"/>
      <c r="C46" s="63"/>
      <c r="D46" s="63"/>
      <c r="E46" s="63"/>
      <c r="F46" s="63"/>
      <c r="G46" s="63"/>
      <c r="H46" s="63"/>
      <c r="I46" s="63"/>
      <c r="J46" s="63"/>
      <c r="K46" s="63"/>
      <c r="L46" s="63"/>
      <c r="M46" s="63"/>
      <c r="N46" s="63"/>
      <c r="O46" s="63"/>
      <c r="P46" s="63"/>
      <c r="Q46" s="63"/>
      <c r="R46" s="63"/>
      <c r="S46" s="63"/>
      <c r="T46" s="63"/>
      <c r="U46" s="63"/>
      <c r="V46" s="63"/>
      <c r="W46" s="63"/>
      <c r="X46" s="64"/>
      <c r="Y46" s="64"/>
    </row>
    <row r="47" spans="2:46" s="66" customFormat="1" ht="14.25" x14ac:dyDescent="0.2">
      <c r="B47" s="63"/>
      <c r="C47" s="63"/>
      <c r="D47" s="63"/>
      <c r="E47" s="63"/>
      <c r="F47" s="63"/>
      <c r="G47" s="63"/>
      <c r="H47" s="63"/>
      <c r="I47" s="63"/>
      <c r="J47" s="63"/>
      <c r="K47" s="63"/>
      <c r="L47" s="63"/>
      <c r="M47" s="63"/>
      <c r="N47" s="63"/>
      <c r="O47" s="63"/>
      <c r="P47" s="63"/>
      <c r="Q47" s="63"/>
      <c r="R47" s="63"/>
      <c r="S47" s="63"/>
      <c r="T47" s="63"/>
      <c r="U47" s="63"/>
      <c r="V47" s="63"/>
      <c r="W47" s="63"/>
      <c r="X47" s="64"/>
      <c r="Y47" s="64"/>
      <c r="Z47" s="64"/>
      <c r="AA47" s="64"/>
      <c r="AB47" s="65"/>
      <c r="AC47" s="65"/>
      <c r="AD47" s="65"/>
      <c r="AE47" s="65"/>
      <c r="AF47" s="65"/>
    </row>
    <row r="48" spans="2:46" ht="22.5" customHeight="1" x14ac:dyDescent="0.2">
      <c r="B48" s="92" t="s">
        <v>79</v>
      </c>
      <c r="C48" s="92"/>
      <c r="D48" s="92"/>
      <c r="E48" s="92"/>
      <c r="F48" s="92"/>
      <c r="G48" s="92"/>
      <c r="H48" s="92"/>
      <c r="I48" s="92"/>
      <c r="J48" s="92"/>
      <c r="K48" s="92"/>
      <c r="L48" s="92"/>
      <c r="M48" s="92"/>
      <c r="N48" s="92"/>
      <c r="O48" s="92"/>
      <c r="P48" s="92"/>
      <c r="Q48" s="92"/>
      <c r="R48" s="92"/>
      <c r="S48" s="92"/>
      <c r="T48" s="92"/>
      <c r="U48" s="92"/>
      <c r="V48" s="92"/>
      <c r="W48" s="92"/>
      <c r="Y48" s="64"/>
      <c r="Z48" s="64"/>
      <c r="AA48" s="64"/>
      <c r="AB48" s="64"/>
      <c r="AC48" s="64"/>
      <c r="AD48" s="64"/>
      <c r="AE48" s="64"/>
      <c r="AF48" s="64"/>
      <c r="AG48" s="64"/>
      <c r="AH48" s="64"/>
      <c r="AI48" s="64"/>
      <c r="AJ48" s="64"/>
      <c r="AK48" s="64"/>
      <c r="AL48" s="64"/>
      <c r="AM48" s="64"/>
      <c r="AN48" s="64"/>
      <c r="AO48" s="64"/>
      <c r="AP48" s="64"/>
      <c r="AQ48" s="64"/>
      <c r="AR48" s="64"/>
      <c r="AS48" s="64"/>
      <c r="AT48" s="64"/>
    </row>
    <row r="49" spans="1:46" x14ac:dyDescent="0.2">
      <c r="B49" s="59"/>
      <c r="C49" s="59"/>
      <c r="D49" s="59"/>
      <c r="E49" s="59"/>
      <c r="F49" s="59"/>
      <c r="G49" s="59"/>
      <c r="H49" s="59"/>
      <c r="I49" s="59"/>
      <c r="J49" s="59"/>
      <c r="K49" s="59"/>
      <c r="L49" s="59"/>
      <c r="M49" s="59"/>
      <c r="N49" s="59"/>
      <c r="O49" s="59"/>
      <c r="P49" s="59"/>
      <c r="Q49" s="59"/>
      <c r="R49" s="59"/>
      <c r="S49" s="59"/>
      <c r="T49" s="59"/>
      <c r="U49" s="59"/>
      <c r="V49" s="59"/>
      <c r="W49" s="59"/>
    </row>
    <row r="50" spans="1:46" ht="15" x14ac:dyDescent="0.2">
      <c r="B50" s="93" t="s">
        <v>130</v>
      </c>
      <c r="C50" s="93"/>
      <c r="D50" s="93"/>
      <c r="E50" s="93"/>
      <c r="F50" s="93"/>
      <c r="G50" s="93"/>
      <c r="H50" s="93"/>
      <c r="I50" s="93"/>
      <c r="J50" s="93"/>
      <c r="K50" s="93"/>
      <c r="L50" s="93"/>
      <c r="M50" s="93"/>
      <c r="N50" s="93"/>
      <c r="O50" s="93"/>
      <c r="P50" s="93"/>
      <c r="Q50" s="93"/>
      <c r="R50" s="93"/>
      <c r="S50" s="93"/>
      <c r="T50" s="93"/>
      <c r="U50" s="93"/>
      <c r="V50" s="93"/>
      <c r="W50" s="93"/>
    </row>
    <row r="51" spans="1:46" x14ac:dyDescent="0.2">
      <c r="B51" s="54" t="s">
        <v>129</v>
      </c>
      <c r="C51" s="59"/>
      <c r="D51" s="59"/>
      <c r="E51" s="59"/>
      <c r="F51" s="59"/>
      <c r="G51" s="59"/>
      <c r="H51" s="59"/>
      <c r="I51" s="59"/>
      <c r="J51" s="59"/>
      <c r="K51" s="59"/>
      <c r="L51" s="59"/>
      <c r="M51" s="59"/>
      <c r="N51" s="59"/>
      <c r="O51" s="59"/>
      <c r="P51" s="59"/>
      <c r="Q51" s="59"/>
      <c r="R51" s="59"/>
      <c r="S51" s="59"/>
      <c r="T51" s="59"/>
      <c r="U51" s="59"/>
      <c r="V51" s="59"/>
      <c r="W51" s="59"/>
    </row>
    <row r="52" spans="1:46" x14ac:dyDescent="0.2">
      <c r="B52" s="88"/>
      <c r="C52" s="59"/>
      <c r="D52" s="59"/>
      <c r="E52" s="59"/>
      <c r="F52" s="59"/>
      <c r="G52" s="59"/>
      <c r="H52" s="59"/>
      <c r="I52" s="59"/>
      <c r="J52" s="59"/>
      <c r="K52" s="59"/>
      <c r="L52" s="59"/>
      <c r="M52" s="59"/>
      <c r="N52" s="59"/>
      <c r="O52" s="59"/>
      <c r="P52" s="59"/>
      <c r="Q52" s="59"/>
      <c r="R52" s="59"/>
      <c r="S52" s="59"/>
      <c r="T52" s="59"/>
      <c r="U52" s="59"/>
      <c r="V52" s="59"/>
      <c r="W52" s="59"/>
    </row>
    <row r="53" spans="1:46" ht="15" x14ac:dyDescent="0.2">
      <c r="B53" s="83"/>
      <c r="C53" s="83"/>
      <c r="D53" s="83"/>
      <c r="E53" s="83"/>
      <c r="F53" s="83"/>
      <c r="G53" s="83"/>
      <c r="H53" s="83"/>
      <c r="I53" s="94">
        <v>2019</v>
      </c>
      <c r="J53" s="94"/>
      <c r="K53" s="94">
        <v>2020</v>
      </c>
      <c r="L53" s="94"/>
      <c r="P53" s="83"/>
      <c r="U53" s="83"/>
      <c r="V53" s="83"/>
      <c r="W53" s="83"/>
    </row>
    <row r="54" spans="1:46" ht="14.25" customHeight="1" x14ac:dyDescent="0.2">
      <c r="B54" s="21" t="s">
        <v>80</v>
      </c>
      <c r="C54" s="21"/>
      <c r="D54" s="21"/>
      <c r="E54" s="21"/>
      <c r="F54" s="21"/>
      <c r="G54" s="20"/>
      <c r="H54" s="20"/>
      <c r="I54" s="180"/>
      <c r="J54" s="181"/>
      <c r="K54" s="180"/>
      <c r="L54" s="181"/>
      <c r="M54" s="67" t="s">
        <v>82</v>
      </c>
      <c r="O54" s="28"/>
      <c r="S54" s="117" t="s">
        <v>123</v>
      </c>
      <c r="T54" s="118"/>
      <c r="U54" s="118"/>
      <c r="V54" s="118"/>
      <c r="W54" s="119"/>
      <c r="AE54" s="20"/>
      <c r="AF54" s="20"/>
      <c r="AL54" s="1"/>
      <c r="AM54" s="1"/>
      <c r="AN54" s="1"/>
      <c r="AO54" s="1"/>
    </row>
    <row r="55" spans="1:46" ht="14.25" customHeight="1" x14ac:dyDescent="0.2">
      <c r="B55" s="21" t="s">
        <v>81</v>
      </c>
      <c r="D55" s="21"/>
      <c r="E55" s="21"/>
      <c r="F55" s="21"/>
      <c r="G55" s="20"/>
      <c r="H55" s="20"/>
      <c r="I55" s="180"/>
      <c r="J55" s="181"/>
      <c r="K55" s="180"/>
      <c r="L55" s="181"/>
      <c r="M55" s="67" t="s">
        <v>148</v>
      </c>
      <c r="O55" s="28"/>
      <c r="S55" s="108" t="s">
        <v>124</v>
      </c>
      <c r="T55" s="109"/>
      <c r="U55" s="109"/>
      <c r="V55" s="109"/>
      <c r="W55" s="110"/>
      <c r="AF55" s="20"/>
      <c r="AL55" s="1"/>
      <c r="AM55" s="1"/>
      <c r="AN55" s="1"/>
      <c r="AO55" s="1"/>
    </row>
    <row r="56" spans="1:46" ht="14.25" customHeight="1" x14ac:dyDescent="0.2">
      <c r="B56" s="21" t="s">
        <v>131</v>
      </c>
      <c r="C56" s="21"/>
      <c r="D56" s="21"/>
      <c r="E56" s="21"/>
      <c r="F56" s="21"/>
      <c r="G56" s="20"/>
      <c r="H56" s="20"/>
      <c r="I56" s="180"/>
      <c r="J56" s="181"/>
      <c r="K56" s="180"/>
      <c r="L56" s="181"/>
      <c r="M56" s="67" t="s">
        <v>84</v>
      </c>
      <c r="O56" s="28"/>
      <c r="S56" s="111"/>
      <c r="T56" s="112"/>
      <c r="U56" s="112"/>
      <c r="V56" s="112"/>
      <c r="W56" s="113"/>
      <c r="AF56" s="20"/>
      <c r="AL56" s="1"/>
      <c r="AM56" s="1"/>
      <c r="AN56" s="1"/>
      <c r="AO56" s="1"/>
    </row>
    <row r="57" spans="1:46" ht="14.25" customHeight="1" x14ac:dyDescent="0.2">
      <c r="B57" s="21"/>
      <c r="C57" s="21"/>
      <c r="D57" s="21"/>
      <c r="E57" s="21"/>
      <c r="F57" s="21"/>
      <c r="G57" s="20"/>
      <c r="H57" s="20"/>
      <c r="I57" s="22"/>
      <c r="J57" s="22"/>
      <c r="K57" s="22"/>
      <c r="L57" s="22"/>
      <c r="M57" s="67"/>
      <c r="O57" s="28"/>
      <c r="W57" s="38"/>
      <c r="AF57" s="20"/>
      <c r="AL57" s="1"/>
      <c r="AM57" s="1"/>
      <c r="AN57" s="1"/>
      <c r="AO57" s="1"/>
    </row>
    <row r="58" spans="1:46" x14ac:dyDescent="0.2">
      <c r="B58" s="20"/>
      <c r="C58" s="20"/>
      <c r="D58" s="20"/>
      <c r="E58" s="20"/>
      <c r="F58" s="20"/>
      <c r="G58" s="20"/>
      <c r="H58" s="20"/>
      <c r="I58" s="22"/>
      <c r="J58" s="22"/>
      <c r="K58" s="22"/>
      <c r="L58" s="22"/>
      <c r="M58" s="22"/>
      <c r="N58" s="22"/>
      <c r="O58" s="22"/>
      <c r="P58" s="22"/>
      <c r="Q58" s="22"/>
      <c r="R58" s="22"/>
      <c r="S58" s="22"/>
      <c r="T58" s="20"/>
      <c r="U58" s="20"/>
      <c r="V58" s="20"/>
      <c r="W58" s="20"/>
    </row>
    <row r="59" spans="1:46" ht="15" x14ac:dyDescent="0.2">
      <c r="B59" s="93" t="s">
        <v>149</v>
      </c>
      <c r="C59" s="93"/>
      <c r="D59" s="93"/>
      <c r="E59" s="93"/>
      <c r="F59" s="93"/>
      <c r="G59" s="93"/>
      <c r="H59" s="93"/>
      <c r="I59" s="93"/>
      <c r="J59" s="93"/>
      <c r="K59" s="93"/>
      <c r="L59" s="93"/>
      <c r="M59" s="93"/>
      <c r="N59" s="93"/>
      <c r="O59" s="93"/>
      <c r="P59" s="93"/>
      <c r="Q59" s="93"/>
      <c r="R59" s="93"/>
      <c r="S59" s="93"/>
      <c r="T59" s="93"/>
      <c r="U59" s="93"/>
      <c r="V59" s="93"/>
      <c r="W59" s="93"/>
    </row>
    <row r="60" spans="1:46" x14ac:dyDescent="0.2">
      <c r="B60" s="54" t="s">
        <v>249</v>
      </c>
      <c r="C60" s="59"/>
      <c r="D60" s="59"/>
      <c r="E60" s="59"/>
      <c r="F60" s="59"/>
      <c r="G60" s="59"/>
      <c r="H60" s="59"/>
      <c r="I60" s="59"/>
      <c r="J60" s="59"/>
      <c r="K60" s="59"/>
      <c r="L60" s="59"/>
      <c r="M60" s="59"/>
      <c r="N60" s="59"/>
      <c r="O60" s="59"/>
      <c r="P60" s="59"/>
      <c r="Q60" s="59"/>
      <c r="R60" s="59"/>
      <c r="S60" s="59"/>
      <c r="T60" s="59"/>
      <c r="U60" s="59"/>
      <c r="V60" s="59"/>
      <c r="W60" s="59"/>
    </row>
    <row r="61" spans="1:46" x14ac:dyDescent="0.2">
      <c r="B61" s="55"/>
      <c r="C61" s="55"/>
      <c r="D61" s="55"/>
      <c r="E61" s="55"/>
      <c r="F61" s="55"/>
      <c r="G61" s="55"/>
      <c r="H61" s="55"/>
      <c r="I61" s="55"/>
      <c r="J61" s="55"/>
      <c r="K61" s="55"/>
      <c r="L61" s="55"/>
      <c r="M61" s="55"/>
      <c r="N61" s="55"/>
      <c r="O61" s="55"/>
      <c r="P61" s="55"/>
      <c r="Q61" s="55"/>
      <c r="R61" s="55"/>
      <c r="S61" s="55"/>
      <c r="T61" s="55"/>
      <c r="U61" s="55"/>
      <c r="V61" s="55"/>
      <c r="W61" s="55"/>
    </row>
    <row r="62" spans="1:46" ht="15" customHeight="1" x14ac:dyDescent="0.2">
      <c r="B62" s="55"/>
      <c r="C62" s="55" t="s">
        <v>127</v>
      </c>
      <c r="D62" s="55" t="s">
        <v>126</v>
      </c>
      <c r="E62" s="54" t="s">
        <v>128</v>
      </c>
      <c r="F62" s="55"/>
      <c r="G62" s="55"/>
      <c r="H62" s="182"/>
      <c r="I62" s="183"/>
      <c r="J62" s="183"/>
      <c r="K62" s="183"/>
      <c r="L62" s="183"/>
      <c r="M62" s="183"/>
      <c r="N62" s="183"/>
      <c r="O62" s="183"/>
      <c r="P62" s="183"/>
      <c r="Q62" s="183"/>
      <c r="R62" s="183"/>
      <c r="S62" s="183"/>
      <c r="T62" s="183"/>
      <c r="U62" s="183"/>
      <c r="V62" s="183"/>
      <c r="W62" s="184"/>
      <c r="Y62" s="185"/>
    </row>
    <row r="63" spans="1:46" x14ac:dyDescent="0.2">
      <c r="B63" s="55"/>
      <c r="C63" s="55"/>
      <c r="D63" s="55"/>
      <c r="R63" s="55"/>
      <c r="W63" s="55"/>
    </row>
    <row r="64" spans="1:46" s="38" customFormat="1" x14ac:dyDescent="0.2">
      <c r="A64" s="1"/>
      <c r="B64" s="21"/>
      <c r="C64" s="21"/>
      <c r="D64" s="21"/>
      <c r="E64" s="21"/>
      <c r="F64" s="21"/>
      <c r="G64" s="20"/>
      <c r="H64" s="20"/>
      <c r="I64" s="1"/>
      <c r="J64" s="1"/>
      <c r="K64" s="1"/>
      <c r="L64" s="1"/>
      <c r="M64" s="1"/>
      <c r="N64" s="29"/>
      <c r="O64" s="29"/>
      <c r="P64" s="29"/>
      <c r="Q64" s="29"/>
      <c r="R64" s="29"/>
      <c r="S64" s="29"/>
      <c r="T64" s="29"/>
      <c r="U64" s="29"/>
      <c r="V64" s="1"/>
      <c r="W64" s="1"/>
      <c r="AG64" s="20"/>
      <c r="AH64" s="20"/>
      <c r="AI64" s="20"/>
      <c r="AJ64" s="20"/>
      <c r="AK64" s="20"/>
      <c r="AL64" s="20"/>
      <c r="AM64" s="20"/>
      <c r="AN64" s="20"/>
      <c r="AO64" s="20"/>
      <c r="AP64" s="1"/>
      <c r="AQ64" s="1"/>
      <c r="AR64" s="1"/>
      <c r="AS64" s="1"/>
      <c r="AT64" s="1"/>
    </row>
    <row r="65" spans="1:46" s="38" customFormat="1" ht="15" customHeight="1" x14ac:dyDescent="0.2">
      <c r="A65" s="1"/>
      <c r="B65" s="93" t="s">
        <v>132</v>
      </c>
      <c r="C65" s="93"/>
      <c r="D65" s="93"/>
      <c r="E65" s="93"/>
      <c r="F65" s="93"/>
      <c r="G65" s="93"/>
      <c r="H65" s="93"/>
      <c r="I65" s="93"/>
      <c r="J65" s="93"/>
      <c r="K65" s="93"/>
      <c r="L65" s="93"/>
      <c r="M65" s="93"/>
      <c r="N65" s="93"/>
      <c r="O65" s="93"/>
      <c r="P65" s="93"/>
      <c r="Q65" s="93"/>
      <c r="R65" s="93"/>
      <c r="S65" s="93"/>
      <c r="T65" s="93"/>
      <c r="U65" s="93"/>
      <c r="V65" s="93"/>
      <c r="W65" s="93"/>
      <c r="AG65" s="20"/>
      <c r="AH65" s="20"/>
      <c r="AI65" s="20"/>
      <c r="AJ65" s="20"/>
      <c r="AK65" s="20"/>
      <c r="AL65" s="20"/>
      <c r="AM65" s="20"/>
      <c r="AN65" s="20"/>
      <c r="AO65" s="20"/>
      <c r="AP65" s="1"/>
      <c r="AQ65" s="1"/>
      <c r="AR65" s="1"/>
      <c r="AS65" s="1"/>
      <c r="AT65" s="1"/>
    </row>
    <row r="66" spans="1:46" s="38" customFormat="1" ht="15" x14ac:dyDescent="0.2">
      <c r="A66" s="1"/>
      <c r="B66" s="83"/>
      <c r="C66" s="83"/>
      <c r="D66" s="83"/>
      <c r="E66" s="83"/>
      <c r="F66" s="83"/>
      <c r="G66" s="83"/>
      <c r="H66" s="83"/>
      <c r="I66" s="83"/>
      <c r="J66" s="83"/>
      <c r="K66" s="83"/>
      <c r="L66" s="83"/>
      <c r="M66" s="83"/>
      <c r="N66" s="83"/>
      <c r="O66" s="83"/>
      <c r="P66" s="83"/>
      <c r="Q66" s="83"/>
      <c r="R66" s="83"/>
      <c r="S66" s="83"/>
      <c r="T66" s="83"/>
      <c r="U66" s="83"/>
      <c r="V66" s="83"/>
      <c r="W66" s="83"/>
      <c r="AG66" s="20"/>
      <c r="AH66" s="20"/>
      <c r="AI66" s="20"/>
      <c r="AJ66" s="20"/>
      <c r="AK66" s="20"/>
      <c r="AL66" s="20"/>
      <c r="AM66" s="20"/>
      <c r="AN66" s="20"/>
      <c r="AO66" s="20"/>
      <c r="AP66" s="1"/>
      <c r="AQ66" s="1"/>
      <c r="AR66" s="1"/>
      <c r="AS66" s="1"/>
      <c r="AT66" s="1"/>
    </row>
    <row r="67" spans="1:46" s="38" customFormat="1" ht="14.25" customHeight="1" x14ac:dyDescent="0.2">
      <c r="A67" s="1"/>
      <c r="B67" s="32" t="s">
        <v>85</v>
      </c>
      <c r="C67" s="1"/>
      <c r="D67" s="56"/>
      <c r="E67" s="186"/>
      <c r="F67" s="187"/>
      <c r="G67" s="67" t="s">
        <v>88</v>
      </c>
      <c r="H67" s="69"/>
      <c r="I67" s="1"/>
      <c r="J67" s="1"/>
      <c r="K67" s="1"/>
      <c r="L67" s="117" t="s">
        <v>123</v>
      </c>
      <c r="M67" s="118"/>
      <c r="N67" s="118"/>
      <c r="O67" s="118"/>
      <c r="P67" s="119"/>
      <c r="R67" s="57"/>
      <c r="S67" s="57"/>
      <c r="T67" s="56"/>
      <c r="U67" s="56"/>
      <c r="V67" s="56"/>
      <c r="W67" s="1"/>
      <c r="AG67" s="20"/>
      <c r="AH67" s="20"/>
      <c r="AI67" s="20"/>
      <c r="AJ67" s="20"/>
      <c r="AK67" s="20"/>
      <c r="AL67" s="20"/>
      <c r="AM67" s="20"/>
      <c r="AN67" s="20"/>
      <c r="AO67" s="20"/>
      <c r="AP67" s="1"/>
      <c r="AQ67" s="1"/>
      <c r="AR67" s="1"/>
      <c r="AS67" s="1"/>
      <c r="AT67" s="1"/>
    </row>
    <row r="68" spans="1:46" s="38" customFormat="1" ht="14.25" customHeight="1" x14ac:dyDescent="0.2">
      <c r="A68" s="1"/>
      <c r="B68" s="32" t="s">
        <v>66</v>
      </c>
      <c r="C68" s="1"/>
      <c r="D68" s="56"/>
      <c r="E68" s="188"/>
      <c r="F68" s="189"/>
      <c r="G68" s="67" t="s">
        <v>86</v>
      </c>
      <c r="H68" s="72"/>
      <c r="I68" s="1"/>
      <c r="J68" s="1"/>
      <c r="K68" s="1"/>
      <c r="L68" s="108" t="s">
        <v>125</v>
      </c>
      <c r="M68" s="109"/>
      <c r="N68" s="109"/>
      <c r="O68" s="109"/>
      <c r="P68" s="110"/>
      <c r="R68" s="29"/>
      <c r="S68" s="29"/>
      <c r="T68" s="29"/>
      <c r="U68" s="29"/>
      <c r="V68" s="1"/>
      <c r="W68" s="1"/>
      <c r="AG68" s="20"/>
      <c r="AH68" s="20"/>
      <c r="AI68" s="20"/>
      <c r="AJ68" s="20"/>
      <c r="AK68" s="20"/>
      <c r="AL68" s="20"/>
      <c r="AM68" s="20"/>
      <c r="AN68" s="20"/>
      <c r="AO68" s="20"/>
      <c r="AP68" s="1"/>
      <c r="AQ68" s="1"/>
      <c r="AR68" s="1"/>
      <c r="AS68" s="1"/>
      <c r="AT68" s="1"/>
    </row>
    <row r="69" spans="1:46" s="38" customFormat="1" ht="14.25" customHeight="1" x14ac:dyDescent="0.2">
      <c r="A69" s="1"/>
      <c r="B69" s="33" t="s">
        <v>67</v>
      </c>
      <c r="C69" s="1"/>
      <c r="D69" s="29"/>
      <c r="E69" s="1"/>
      <c r="F69" s="70"/>
      <c r="G69" s="67"/>
      <c r="H69" s="70"/>
      <c r="I69" s="71"/>
      <c r="J69" s="1"/>
      <c r="K69" s="1"/>
      <c r="L69" s="111"/>
      <c r="M69" s="112"/>
      <c r="N69" s="112"/>
      <c r="O69" s="112"/>
      <c r="P69" s="113"/>
      <c r="R69" s="29"/>
      <c r="S69" s="29"/>
      <c r="T69" s="29"/>
      <c r="U69" s="29"/>
      <c r="V69" s="1"/>
      <c r="W69" s="1"/>
      <c r="AG69" s="20"/>
      <c r="AH69" s="20"/>
      <c r="AI69" s="20"/>
      <c r="AJ69" s="20"/>
      <c r="AK69" s="20"/>
      <c r="AL69" s="20"/>
      <c r="AM69" s="20"/>
      <c r="AN69" s="20"/>
      <c r="AO69" s="20"/>
      <c r="AP69" s="1"/>
      <c r="AQ69" s="1"/>
      <c r="AR69" s="1"/>
      <c r="AS69" s="1"/>
      <c r="AT69" s="1"/>
    </row>
    <row r="70" spans="1:46" s="38" customFormat="1" ht="14.25" customHeight="1" x14ac:dyDescent="0.2">
      <c r="A70" s="1"/>
      <c r="B70" s="57"/>
      <c r="C70" s="56"/>
      <c r="D70" s="56"/>
      <c r="E70" s="186"/>
      <c r="F70" s="187"/>
      <c r="G70" s="67" t="s">
        <v>87</v>
      </c>
      <c r="H70" s="72"/>
      <c r="I70" s="1"/>
      <c r="J70" s="1"/>
      <c r="K70" s="56"/>
      <c r="L70" s="56"/>
      <c r="M70" s="56"/>
      <c r="N70" s="56"/>
      <c r="O70" s="56"/>
      <c r="P70" s="56"/>
      <c r="Q70" s="56"/>
      <c r="R70" s="56"/>
      <c r="S70" s="56"/>
      <c r="T70" s="56"/>
      <c r="U70" s="56"/>
      <c r="V70" s="56"/>
      <c r="W70" s="1"/>
      <c r="AG70" s="20"/>
      <c r="AH70" s="20"/>
      <c r="AI70" s="20"/>
      <c r="AJ70" s="20"/>
      <c r="AK70" s="20"/>
      <c r="AL70" s="20"/>
      <c r="AM70" s="20"/>
      <c r="AN70" s="20"/>
      <c r="AO70" s="20"/>
      <c r="AP70" s="1"/>
      <c r="AQ70" s="1"/>
      <c r="AR70" s="1"/>
      <c r="AS70" s="1"/>
      <c r="AT70" s="1"/>
    </row>
    <row r="71" spans="1:46" s="38" customFormat="1" x14ac:dyDescent="0.2">
      <c r="A71" s="1"/>
      <c r="B71" s="1"/>
      <c r="C71" s="33"/>
      <c r="D71" s="33"/>
      <c r="E71" s="33"/>
      <c r="F71" s="68"/>
      <c r="G71" s="68"/>
      <c r="H71" s="68"/>
      <c r="I71" s="57"/>
      <c r="J71" s="57"/>
      <c r="K71" s="56"/>
      <c r="L71" s="56"/>
      <c r="M71" s="56"/>
      <c r="N71" s="56"/>
      <c r="O71" s="56"/>
      <c r="P71" s="56"/>
      <c r="Q71" s="56"/>
      <c r="R71" s="56"/>
      <c r="S71" s="56"/>
      <c r="T71" s="56"/>
      <c r="U71" s="56"/>
      <c r="V71" s="56"/>
      <c r="W71" s="1"/>
      <c r="AG71" s="20"/>
      <c r="AH71" s="20"/>
      <c r="AI71" s="20"/>
      <c r="AJ71" s="20"/>
      <c r="AK71" s="20"/>
      <c r="AL71" s="20"/>
      <c r="AM71" s="20"/>
      <c r="AN71" s="20"/>
      <c r="AO71" s="20"/>
      <c r="AP71" s="1"/>
      <c r="AQ71" s="1"/>
      <c r="AR71" s="1"/>
      <c r="AS71" s="1"/>
      <c r="AT71" s="1"/>
    </row>
    <row r="72" spans="1:46" s="74" customFormat="1" x14ac:dyDescent="0.2">
      <c r="B72" s="73"/>
      <c r="C72" s="73"/>
      <c r="D72" s="73"/>
      <c r="E72" s="73"/>
      <c r="F72" s="73"/>
      <c r="Q72" s="75"/>
      <c r="R72" s="75"/>
      <c r="S72" s="75"/>
      <c r="T72" s="75"/>
      <c r="U72" s="75"/>
      <c r="X72" s="76"/>
      <c r="Y72" s="76"/>
      <c r="Z72" s="76"/>
      <c r="AA72" s="76"/>
      <c r="AB72" s="76"/>
      <c r="AC72" s="76"/>
      <c r="AD72" s="76"/>
      <c r="AE72" s="76"/>
      <c r="AF72" s="76"/>
    </row>
    <row r="73" spans="1:46" s="34" customFormat="1" ht="19.5" customHeight="1" x14ac:dyDescent="0.2">
      <c r="B73" s="92" t="s">
        <v>89</v>
      </c>
      <c r="C73" s="92"/>
      <c r="D73" s="92"/>
      <c r="E73" s="92"/>
      <c r="F73" s="92"/>
      <c r="G73" s="92"/>
      <c r="H73" s="92"/>
      <c r="I73" s="92"/>
      <c r="J73" s="92"/>
      <c r="K73" s="92"/>
      <c r="L73" s="92"/>
      <c r="M73" s="92"/>
      <c r="N73" s="92"/>
      <c r="O73" s="92"/>
      <c r="P73" s="92"/>
      <c r="Q73" s="92"/>
      <c r="R73" s="92"/>
      <c r="S73" s="92"/>
      <c r="T73" s="92"/>
      <c r="U73" s="92"/>
      <c r="V73" s="92"/>
      <c r="W73" s="92"/>
      <c r="X73" s="45"/>
      <c r="Y73" s="45"/>
      <c r="Z73" s="45"/>
      <c r="AA73" s="45"/>
      <c r="AB73" s="45"/>
      <c r="AC73" s="45"/>
      <c r="AD73" s="45"/>
      <c r="AE73" s="45"/>
      <c r="AF73" s="45"/>
      <c r="AG73" s="27"/>
      <c r="AH73" s="27"/>
      <c r="AI73" s="27"/>
      <c r="AJ73" s="27"/>
      <c r="AK73" s="27"/>
      <c r="AL73" s="27"/>
      <c r="AM73" s="27"/>
      <c r="AN73" s="27"/>
      <c r="AO73" s="27"/>
    </row>
    <row r="74" spans="1:46" s="74" customFormat="1" x14ac:dyDescent="0.2">
      <c r="B74" s="73"/>
      <c r="C74" s="73"/>
      <c r="D74" s="73"/>
      <c r="E74" s="73"/>
      <c r="F74" s="73"/>
      <c r="N74" s="75"/>
      <c r="O74" s="75"/>
      <c r="P74" s="75"/>
      <c r="Q74" s="75"/>
      <c r="R74" s="75"/>
      <c r="S74" s="75"/>
      <c r="T74" s="75"/>
      <c r="U74" s="75"/>
      <c r="X74" s="76"/>
      <c r="Y74" s="76"/>
      <c r="Z74" s="76"/>
      <c r="AA74" s="76"/>
      <c r="AB74" s="76"/>
      <c r="AC74" s="76"/>
      <c r="AD74" s="76"/>
      <c r="AE74" s="76"/>
      <c r="AF74" s="76"/>
    </row>
    <row r="75" spans="1:46" s="34" customFormat="1" ht="15" customHeight="1" x14ac:dyDescent="0.2">
      <c r="B75" s="93" t="s">
        <v>133</v>
      </c>
      <c r="C75" s="93"/>
      <c r="D75" s="93"/>
      <c r="E75" s="93"/>
      <c r="F75" s="93"/>
      <c r="G75" s="93"/>
      <c r="H75" s="93"/>
      <c r="I75" s="93"/>
      <c r="J75" s="93"/>
      <c r="K75" s="93"/>
      <c r="L75" s="93"/>
      <c r="M75" s="93"/>
      <c r="N75" s="93"/>
      <c r="O75" s="93"/>
      <c r="P75" s="93"/>
      <c r="Q75" s="93"/>
      <c r="R75" s="93"/>
      <c r="S75" s="93"/>
      <c r="T75" s="93"/>
      <c r="U75" s="93"/>
      <c r="V75" s="93"/>
      <c r="W75" s="93"/>
      <c r="X75" s="45"/>
      <c r="Y75" s="45"/>
      <c r="Z75" s="45"/>
      <c r="AA75" s="45"/>
      <c r="AB75" s="45"/>
      <c r="AC75" s="45"/>
      <c r="AD75" s="45"/>
      <c r="AE75" s="45"/>
      <c r="AF75" s="45"/>
      <c r="AG75" s="27"/>
      <c r="AH75" s="27"/>
      <c r="AI75" s="27"/>
      <c r="AJ75" s="27"/>
      <c r="AK75" s="27"/>
      <c r="AL75" s="27"/>
      <c r="AM75" s="27"/>
      <c r="AN75" s="27"/>
      <c r="AO75" s="27"/>
    </row>
    <row r="76" spans="1:46" s="74" customFormat="1" x14ac:dyDescent="0.2">
      <c r="B76" s="73"/>
      <c r="C76" s="73"/>
      <c r="D76" s="73"/>
      <c r="E76" s="73"/>
      <c r="F76" s="73"/>
      <c r="S76" s="75"/>
      <c r="T76" s="75"/>
      <c r="U76" s="75"/>
      <c r="X76" s="76"/>
      <c r="Y76" s="76"/>
      <c r="Z76" s="76"/>
      <c r="AA76" s="76"/>
      <c r="AB76" s="76"/>
      <c r="AC76" s="76"/>
      <c r="AD76" s="76"/>
      <c r="AE76" s="76"/>
      <c r="AF76" s="76"/>
    </row>
    <row r="77" spans="1:46" x14ac:dyDescent="0.2">
      <c r="B77" s="3"/>
      <c r="H77" s="94">
        <v>2019</v>
      </c>
      <c r="I77" s="94"/>
      <c r="J77" s="94">
        <v>2020</v>
      </c>
      <c r="K77" s="94"/>
      <c r="S77" s="38"/>
      <c r="T77" s="38"/>
      <c r="U77" s="38"/>
      <c r="V77" s="20"/>
      <c r="W77" s="20"/>
      <c r="X77" s="20"/>
      <c r="Y77" s="20"/>
      <c r="Z77" s="20"/>
      <c r="AA77" s="20"/>
      <c r="AB77" s="20"/>
      <c r="AC77" s="20"/>
      <c r="AD77" s="20"/>
      <c r="AE77" s="1"/>
      <c r="AF77" s="1"/>
      <c r="AG77" s="1"/>
      <c r="AH77" s="1"/>
      <c r="AI77" s="1"/>
      <c r="AJ77" s="1"/>
      <c r="AK77" s="1"/>
      <c r="AL77" s="1"/>
      <c r="AM77" s="1"/>
      <c r="AN77" s="1"/>
      <c r="AO77" s="1"/>
    </row>
    <row r="78" spans="1:46" s="77" customFormat="1" x14ac:dyDescent="0.2">
      <c r="C78" s="78" t="s">
        <v>90</v>
      </c>
      <c r="H78" s="79"/>
      <c r="I78" s="79"/>
      <c r="J78" s="79"/>
      <c r="K78" s="79"/>
      <c r="S78" s="64"/>
      <c r="T78" s="64"/>
      <c r="U78" s="64"/>
    </row>
    <row r="79" spans="1:46" x14ac:dyDescent="0.2">
      <c r="C79" s="21" t="s">
        <v>91</v>
      </c>
      <c r="D79" s="21"/>
      <c r="E79" s="21"/>
      <c r="F79" s="21"/>
      <c r="H79" s="190"/>
      <c r="I79" s="191"/>
      <c r="J79" s="190"/>
      <c r="K79" s="191"/>
      <c r="L79" s="67" t="str">
        <f>L88</f>
        <v xml:space="preserve">   Euro</v>
      </c>
      <c r="S79" s="38"/>
      <c r="T79" s="38"/>
      <c r="U79" s="38"/>
      <c r="V79" s="20"/>
      <c r="W79" s="20"/>
      <c r="X79" s="20"/>
      <c r="Y79" s="20"/>
      <c r="Z79" s="20"/>
      <c r="AA79" s="20"/>
      <c r="AB79" s="20"/>
      <c r="AC79" s="20"/>
      <c r="AD79" s="20"/>
      <c r="AE79" s="1"/>
      <c r="AF79" s="1"/>
      <c r="AG79" s="1"/>
      <c r="AH79" s="1"/>
      <c r="AI79" s="1"/>
      <c r="AJ79" s="1"/>
      <c r="AK79" s="1"/>
      <c r="AL79" s="1"/>
      <c r="AM79" s="1"/>
      <c r="AN79" s="1"/>
      <c r="AO79" s="1"/>
    </row>
    <row r="80" spans="1:46" x14ac:dyDescent="0.2">
      <c r="C80" s="21" t="s">
        <v>134</v>
      </c>
      <c r="D80" s="21"/>
      <c r="E80" s="21"/>
      <c r="F80" s="21"/>
      <c r="H80" s="190"/>
      <c r="I80" s="191"/>
      <c r="J80" s="190"/>
      <c r="K80" s="191"/>
      <c r="L80" s="67" t="str">
        <f>L89</f>
        <v xml:space="preserve">   Euro</v>
      </c>
      <c r="M80" s="80" t="s">
        <v>136</v>
      </c>
      <c r="N80" s="82"/>
      <c r="R80" s="192"/>
      <c r="S80" s="193"/>
      <c r="T80" s="193"/>
      <c r="U80" s="193"/>
      <c r="V80" s="193"/>
      <c r="W80" s="194"/>
      <c r="X80" s="20"/>
      <c r="Y80" s="20"/>
      <c r="Z80" s="20"/>
      <c r="AA80" s="20"/>
      <c r="AB80" s="20"/>
      <c r="AC80" s="20"/>
      <c r="AD80" s="20"/>
      <c r="AE80" s="1"/>
      <c r="AF80" s="1"/>
      <c r="AG80" s="1"/>
      <c r="AH80" s="1"/>
      <c r="AI80" s="1"/>
      <c r="AJ80" s="1"/>
      <c r="AK80" s="1"/>
      <c r="AL80" s="1"/>
      <c r="AM80" s="1"/>
      <c r="AN80" s="1"/>
      <c r="AO80" s="1"/>
    </row>
    <row r="81" spans="1:46" x14ac:dyDescent="0.2">
      <c r="C81" s="30" t="s">
        <v>83</v>
      </c>
      <c r="D81" s="21"/>
      <c r="E81" s="21"/>
      <c r="F81" s="21"/>
      <c r="H81" s="95">
        <f>SUM(H79:I80)</f>
        <v>0</v>
      </c>
      <c r="I81" s="96"/>
      <c r="J81" s="95">
        <f>SUM(J79:K80)</f>
        <v>0</v>
      </c>
      <c r="K81" s="96"/>
      <c r="L81" s="67" t="str">
        <f>L79</f>
        <v xml:space="preserve">   Euro</v>
      </c>
      <c r="M81" s="82"/>
      <c r="N81" s="82"/>
      <c r="O81" s="28"/>
      <c r="P81" s="28"/>
      <c r="Q81" s="82"/>
      <c r="R81" s="82"/>
      <c r="S81" s="82"/>
      <c r="T81" s="28"/>
      <c r="U81" s="28"/>
      <c r="X81" s="1"/>
      <c r="Y81" s="1"/>
    </row>
    <row r="82" spans="1:46" x14ac:dyDescent="0.2">
      <c r="B82" s="21"/>
      <c r="C82" s="21"/>
      <c r="D82" s="21"/>
      <c r="E82" s="21"/>
      <c r="F82" s="21"/>
      <c r="G82" s="20"/>
      <c r="H82" s="20"/>
      <c r="I82" s="82"/>
      <c r="J82" s="82"/>
      <c r="K82" s="82"/>
      <c r="L82" s="82"/>
      <c r="M82" s="82"/>
      <c r="N82" s="82"/>
      <c r="O82" s="28"/>
      <c r="P82" s="28"/>
      <c r="Q82" s="82"/>
      <c r="R82" s="82"/>
      <c r="S82" s="82"/>
      <c r="T82" s="28"/>
      <c r="U82" s="38"/>
      <c r="V82" s="38"/>
      <c r="W82" s="38"/>
      <c r="AA82" s="20"/>
      <c r="AB82" s="20"/>
      <c r="AC82" s="20"/>
      <c r="AD82" s="20"/>
      <c r="AE82" s="20"/>
      <c r="AF82" s="20"/>
      <c r="AJ82" s="1"/>
      <c r="AK82" s="1"/>
      <c r="AL82" s="1"/>
      <c r="AM82" s="1"/>
      <c r="AN82" s="1"/>
      <c r="AO82" s="1"/>
    </row>
    <row r="83" spans="1:46" x14ac:dyDescent="0.2">
      <c r="B83" s="21"/>
      <c r="C83" s="21"/>
      <c r="D83" s="21"/>
      <c r="E83" s="21"/>
      <c r="F83" s="21"/>
      <c r="G83" s="20"/>
      <c r="H83" s="20"/>
      <c r="I83" s="82"/>
      <c r="J83" s="82"/>
      <c r="K83" s="82"/>
      <c r="L83" s="82"/>
      <c r="M83" s="82"/>
      <c r="N83" s="82"/>
      <c r="O83" s="28"/>
      <c r="P83" s="28"/>
      <c r="Q83" s="82"/>
      <c r="R83" s="82"/>
      <c r="S83" s="82"/>
      <c r="T83" s="28"/>
      <c r="U83" s="38"/>
      <c r="V83" s="38"/>
      <c r="W83" s="38"/>
      <c r="AA83" s="20"/>
      <c r="AB83" s="20"/>
      <c r="AC83" s="20"/>
      <c r="AD83" s="20"/>
      <c r="AE83" s="20"/>
      <c r="AF83" s="20"/>
      <c r="AJ83" s="1"/>
      <c r="AK83" s="1"/>
      <c r="AL83" s="1"/>
      <c r="AM83" s="1"/>
      <c r="AN83" s="1"/>
      <c r="AO83" s="1"/>
    </row>
    <row r="84" spans="1:46" s="38" customFormat="1" ht="15" customHeight="1" x14ac:dyDescent="0.2">
      <c r="A84" s="1"/>
      <c r="B84" s="93" t="s">
        <v>138</v>
      </c>
      <c r="C84" s="93"/>
      <c r="D84" s="93"/>
      <c r="E84" s="93"/>
      <c r="F84" s="93"/>
      <c r="G84" s="93"/>
      <c r="H84" s="93"/>
      <c r="I84" s="93"/>
      <c r="J84" s="93"/>
      <c r="K84" s="93"/>
      <c r="L84" s="93"/>
      <c r="M84" s="93"/>
      <c r="N84" s="93"/>
      <c r="O84" s="93"/>
      <c r="P84" s="93"/>
      <c r="Q84" s="93"/>
      <c r="R84" s="93"/>
      <c r="S84" s="93"/>
      <c r="T84" s="93"/>
      <c r="U84" s="93"/>
      <c r="V84" s="93"/>
      <c r="W84" s="93"/>
      <c r="AG84" s="20"/>
      <c r="AH84" s="20"/>
      <c r="AI84" s="20"/>
      <c r="AJ84" s="20"/>
      <c r="AK84" s="20"/>
      <c r="AL84" s="20"/>
      <c r="AM84" s="20"/>
      <c r="AN84" s="20"/>
      <c r="AO84" s="20"/>
      <c r="AP84" s="1"/>
      <c r="AQ84" s="1"/>
      <c r="AR84" s="1"/>
      <c r="AS84" s="1"/>
      <c r="AT84" s="1"/>
    </row>
    <row r="85" spans="1:46" s="38" customFormat="1" x14ac:dyDescent="0.2">
      <c r="A85" s="1"/>
      <c r="B85" s="73"/>
      <c r="C85" s="73"/>
      <c r="D85" s="73"/>
      <c r="E85" s="73"/>
      <c r="F85" s="73"/>
      <c r="G85" s="74"/>
      <c r="H85" s="74"/>
      <c r="I85" s="74"/>
      <c r="J85" s="74"/>
      <c r="K85" s="74"/>
      <c r="L85" s="82"/>
      <c r="M85" s="82"/>
      <c r="N85" s="82"/>
      <c r="O85" s="28"/>
      <c r="P85" s="28"/>
      <c r="Q85" s="82"/>
      <c r="R85" s="82"/>
      <c r="S85" s="82"/>
      <c r="T85" s="28"/>
      <c r="U85" s="28"/>
      <c r="V85" s="1"/>
      <c r="W85" s="1"/>
      <c r="AG85" s="20"/>
      <c r="AH85" s="20"/>
      <c r="AI85" s="20"/>
      <c r="AJ85" s="20"/>
      <c r="AK85" s="20"/>
      <c r="AL85" s="20"/>
      <c r="AM85" s="20"/>
      <c r="AN85" s="20"/>
      <c r="AO85" s="20"/>
      <c r="AP85" s="1"/>
      <c r="AQ85" s="1"/>
      <c r="AR85" s="1"/>
      <c r="AS85" s="1"/>
      <c r="AT85" s="1"/>
    </row>
    <row r="86" spans="1:46" s="38" customFormat="1" x14ac:dyDescent="0.2">
      <c r="A86" s="1"/>
      <c r="B86" s="3"/>
      <c r="C86" s="1"/>
      <c r="D86" s="1"/>
      <c r="E86" s="1"/>
      <c r="F86" s="1"/>
      <c r="G86" s="1"/>
      <c r="H86" s="94">
        <v>2019</v>
      </c>
      <c r="I86" s="94"/>
      <c r="J86" s="94">
        <v>2020</v>
      </c>
      <c r="K86" s="94"/>
      <c r="L86" s="1"/>
      <c r="M86" s="82"/>
      <c r="N86" s="82"/>
      <c r="O86" s="1"/>
      <c r="P86" s="1"/>
      <c r="Q86" s="1"/>
      <c r="R86" s="1"/>
      <c r="S86" s="1"/>
      <c r="T86" s="28"/>
      <c r="U86" s="28"/>
      <c r="V86" s="1"/>
      <c r="W86" s="1"/>
      <c r="AG86" s="20"/>
      <c r="AH86" s="20"/>
      <c r="AI86" s="20"/>
      <c r="AJ86" s="20"/>
      <c r="AK86" s="20"/>
      <c r="AL86" s="20"/>
      <c r="AM86" s="20"/>
      <c r="AN86" s="20"/>
      <c r="AO86" s="20"/>
      <c r="AP86" s="1"/>
      <c r="AQ86" s="1"/>
      <c r="AR86" s="1"/>
      <c r="AS86" s="1"/>
      <c r="AT86" s="1"/>
    </row>
    <row r="87" spans="1:46" s="38" customFormat="1" x14ac:dyDescent="0.2">
      <c r="A87" s="1"/>
      <c r="B87" s="1"/>
      <c r="C87" s="78" t="s">
        <v>95</v>
      </c>
      <c r="D87" s="77"/>
      <c r="E87" s="77"/>
      <c r="F87" s="77"/>
      <c r="G87" s="1"/>
      <c r="H87" s="79"/>
      <c r="I87" s="79"/>
      <c r="J87" s="79"/>
      <c r="K87" s="79"/>
      <c r="L87" s="77"/>
      <c r="M87" s="82"/>
      <c r="N87" s="82"/>
      <c r="O87" s="1"/>
      <c r="P87" s="1"/>
      <c r="Q87" s="1"/>
      <c r="R87" s="1"/>
      <c r="S87" s="1"/>
      <c r="T87" s="28"/>
      <c r="U87" s="28"/>
      <c r="V87" s="1"/>
      <c r="W87" s="1"/>
      <c r="AG87" s="20"/>
      <c r="AH87" s="20"/>
      <c r="AI87" s="20"/>
      <c r="AJ87" s="20"/>
      <c r="AK87" s="20"/>
      <c r="AL87" s="20"/>
      <c r="AM87" s="20"/>
      <c r="AN87" s="20"/>
      <c r="AO87" s="20"/>
      <c r="AP87" s="1"/>
      <c r="AQ87" s="1"/>
      <c r="AR87" s="1"/>
      <c r="AS87" s="1"/>
      <c r="AT87" s="1"/>
    </row>
    <row r="88" spans="1:46" s="38" customFormat="1" x14ac:dyDescent="0.2">
      <c r="A88" s="1"/>
      <c r="B88" s="1"/>
      <c r="C88" s="21" t="s">
        <v>92</v>
      </c>
      <c r="D88" s="21"/>
      <c r="E88" s="21"/>
      <c r="F88" s="21"/>
      <c r="G88" s="1"/>
      <c r="H88" s="190"/>
      <c r="I88" s="191"/>
      <c r="J88" s="190"/>
      <c r="K88" s="191"/>
      <c r="L88" s="67" t="s">
        <v>87</v>
      </c>
      <c r="N88" s="117" t="s">
        <v>123</v>
      </c>
      <c r="O88" s="118"/>
      <c r="P88" s="118"/>
      <c r="Q88" s="118"/>
      <c r="R88" s="119"/>
      <c r="S88" s="1"/>
      <c r="T88" s="28"/>
      <c r="U88" s="28"/>
      <c r="V88" s="1"/>
      <c r="W88" s="1"/>
      <c r="AG88" s="20"/>
      <c r="AH88" s="20"/>
      <c r="AI88" s="20"/>
      <c r="AJ88" s="20"/>
      <c r="AK88" s="20"/>
      <c r="AL88" s="20"/>
      <c r="AM88" s="20"/>
      <c r="AN88" s="20"/>
      <c r="AO88" s="20"/>
      <c r="AP88" s="1"/>
      <c r="AQ88" s="1"/>
      <c r="AR88" s="1"/>
      <c r="AS88" s="1"/>
      <c r="AT88" s="1"/>
    </row>
    <row r="89" spans="1:46" s="38" customFormat="1" x14ac:dyDescent="0.2">
      <c r="A89" s="1"/>
      <c r="B89" s="1"/>
      <c r="C89" s="21" t="s">
        <v>93</v>
      </c>
      <c r="D89" s="21"/>
      <c r="E89" s="21"/>
      <c r="F89" s="21"/>
      <c r="G89" s="1"/>
      <c r="H89" s="190"/>
      <c r="I89" s="191"/>
      <c r="J89" s="190"/>
      <c r="K89" s="191"/>
      <c r="L89" s="67" t="s">
        <v>87</v>
      </c>
      <c r="N89" s="108" t="s">
        <v>103</v>
      </c>
      <c r="O89" s="109"/>
      <c r="P89" s="109"/>
      <c r="Q89" s="109"/>
      <c r="R89" s="110"/>
      <c r="S89" s="1"/>
      <c r="T89" s="28"/>
      <c r="U89" s="28"/>
      <c r="V89" s="1"/>
      <c r="W89" s="1"/>
      <c r="AA89" s="73"/>
      <c r="AG89" s="20"/>
      <c r="AH89" s="20"/>
      <c r="AI89" s="20"/>
      <c r="AJ89" s="20"/>
      <c r="AK89" s="20"/>
      <c r="AL89" s="20"/>
      <c r="AM89" s="20"/>
      <c r="AN89" s="20"/>
      <c r="AO89" s="20"/>
      <c r="AP89" s="1"/>
      <c r="AQ89" s="1"/>
      <c r="AR89" s="1"/>
      <c r="AS89" s="1"/>
      <c r="AT89" s="1"/>
    </row>
    <row r="90" spans="1:46" s="38" customFormat="1" x14ac:dyDescent="0.2">
      <c r="A90" s="1"/>
      <c r="B90" s="1"/>
      <c r="C90" s="21" t="s">
        <v>94</v>
      </c>
      <c r="D90" s="21"/>
      <c r="E90" s="21"/>
      <c r="F90" s="21"/>
      <c r="G90" s="1"/>
      <c r="H90" s="190"/>
      <c r="I90" s="191"/>
      <c r="J90" s="190"/>
      <c r="K90" s="191"/>
      <c r="L90" s="67" t="s">
        <v>87</v>
      </c>
      <c r="N90" s="111"/>
      <c r="O90" s="112"/>
      <c r="P90" s="112"/>
      <c r="Q90" s="112"/>
      <c r="R90" s="113"/>
      <c r="S90" s="1"/>
      <c r="T90" s="28"/>
      <c r="U90" s="28"/>
      <c r="V90" s="1"/>
      <c r="W90" s="1"/>
      <c r="AG90" s="20"/>
      <c r="AH90" s="20"/>
      <c r="AI90" s="20"/>
      <c r="AJ90" s="20"/>
      <c r="AK90" s="20"/>
      <c r="AL90" s="20"/>
      <c r="AM90" s="20"/>
      <c r="AN90" s="20"/>
      <c r="AO90" s="20"/>
      <c r="AP90" s="1"/>
      <c r="AQ90" s="1"/>
      <c r="AR90" s="1"/>
      <c r="AS90" s="1"/>
      <c r="AT90" s="1"/>
    </row>
    <row r="91" spans="1:46" s="38" customFormat="1" x14ac:dyDescent="0.2">
      <c r="A91" s="1"/>
      <c r="B91" s="1"/>
      <c r="C91" s="21" t="s">
        <v>245</v>
      </c>
      <c r="D91" s="21"/>
      <c r="E91" s="21"/>
      <c r="F91" s="21"/>
      <c r="G91" s="1"/>
      <c r="H91" s="190"/>
      <c r="I91" s="191"/>
      <c r="J91" s="190"/>
      <c r="K91" s="191"/>
      <c r="L91" s="67" t="s">
        <v>87</v>
      </c>
      <c r="N91" s="82"/>
      <c r="O91" s="1"/>
      <c r="P91" s="1"/>
      <c r="Q91" s="1"/>
      <c r="R91" s="1"/>
      <c r="S91" s="1"/>
      <c r="T91" s="28"/>
      <c r="U91" s="28"/>
      <c r="V91" s="1"/>
      <c r="W91" s="1"/>
      <c r="AG91" s="20"/>
      <c r="AH91" s="20"/>
      <c r="AI91" s="20"/>
      <c r="AJ91" s="20"/>
      <c r="AK91" s="20"/>
      <c r="AL91" s="20"/>
      <c r="AM91" s="20"/>
      <c r="AN91" s="20"/>
      <c r="AO91" s="20"/>
      <c r="AP91" s="1"/>
      <c r="AQ91" s="1"/>
      <c r="AR91" s="1"/>
      <c r="AS91" s="1"/>
      <c r="AT91" s="1"/>
    </row>
    <row r="92" spans="1:46" s="38" customFormat="1" x14ac:dyDescent="0.2">
      <c r="A92" s="1"/>
      <c r="B92" s="1"/>
      <c r="C92" s="21" t="s">
        <v>96</v>
      </c>
      <c r="D92" s="21"/>
      <c r="E92" s="21"/>
      <c r="F92" s="21"/>
      <c r="G92" s="1"/>
      <c r="H92" s="190"/>
      <c r="I92" s="191"/>
      <c r="J92" s="190"/>
      <c r="K92" s="191"/>
      <c r="L92" s="67" t="s">
        <v>87</v>
      </c>
      <c r="N92" s="82"/>
      <c r="O92" s="1"/>
      <c r="P92" s="1"/>
      <c r="Q92" s="1"/>
      <c r="R92" s="1"/>
      <c r="S92" s="1"/>
      <c r="T92" s="28"/>
      <c r="U92" s="28"/>
      <c r="V92" s="1"/>
      <c r="W92" s="1"/>
      <c r="AG92" s="20"/>
      <c r="AH92" s="20"/>
      <c r="AI92" s="20"/>
      <c r="AJ92" s="20"/>
      <c r="AK92" s="20"/>
      <c r="AL92" s="20"/>
      <c r="AM92" s="20"/>
      <c r="AN92" s="20"/>
      <c r="AO92" s="20"/>
      <c r="AP92" s="1"/>
      <c r="AQ92" s="1"/>
      <c r="AR92" s="1"/>
      <c r="AS92" s="1"/>
      <c r="AT92" s="1"/>
    </row>
    <row r="93" spans="1:46" s="38" customFormat="1" x14ac:dyDescent="0.2">
      <c r="A93" s="1"/>
      <c r="B93" s="1"/>
      <c r="C93" s="21" t="s">
        <v>97</v>
      </c>
      <c r="D93" s="21"/>
      <c r="E93" s="21"/>
      <c r="F93" s="21"/>
      <c r="G93" s="1"/>
      <c r="H93" s="190"/>
      <c r="I93" s="191"/>
      <c r="J93" s="190"/>
      <c r="K93" s="191"/>
      <c r="L93" s="67" t="s">
        <v>87</v>
      </c>
      <c r="N93" s="82"/>
      <c r="O93" s="1"/>
      <c r="P93" s="1"/>
      <c r="Q93" s="1"/>
      <c r="R93" s="1"/>
      <c r="S93" s="1"/>
      <c r="T93" s="28"/>
      <c r="U93" s="28"/>
      <c r="V93" s="1"/>
      <c r="W93" s="1"/>
      <c r="AG93" s="20"/>
      <c r="AH93" s="20"/>
      <c r="AI93" s="20"/>
      <c r="AJ93" s="20"/>
      <c r="AK93" s="20"/>
      <c r="AL93" s="20"/>
      <c r="AM93" s="20"/>
      <c r="AN93" s="20"/>
      <c r="AO93" s="20"/>
      <c r="AP93" s="1"/>
      <c r="AQ93" s="1"/>
      <c r="AR93" s="1"/>
      <c r="AS93" s="1"/>
      <c r="AT93" s="1"/>
    </row>
    <row r="94" spans="1:46" s="38" customFormat="1" x14ac:dyDescent="0.2">
      <c r="A94" s="1"/>
      <c r="B94" s="1"/>
      <c r="C94" s="21" t="s">
        <v>98</v>
      </c>
      <c r="D94" s="21"/>
      <c r="E94" s="21"/>
      <c r="F94" s="21"/>
      <c r="G94" s="1"/>
      <c r="H94" s="190"/>
      <c r="I94" s="191"/>
      <c r="J94" s="190"/>
      <c r="K94" s="191"/>
      <c r="L94" s="67" t="s">
        <v>87</v>
      </c>
      <c r="N94" s="82"/>
      <c r="O94" s="1"/>
      <c r="P94" s="1"/>
      <c r="Q94" s="1"/>
      <c r="R94" s="1"/>
      <c r="S94" s="1"/>
      <c r="T94" s="28"/>
      <c r="U94" s="28"/>
      <c r="V94" s="1"/>
      <c r="W94" s="1"/>
      <c r="AG94" s="20"/>
      <c r="AH94" s="20"/>
      <c r="AI94" s="20"/>
      <c r="AJ94" s="20"/>
      <c r="AK94" s="20"/>
      <c r="AL94" s="20"/>
      <c r="AM94" s="20"/>
      <c r="AN94" s="20"/>
      <c r="AO94" s="20"/>
      <c r="AP94" s="1"/>
      <c r="AQ94" s="1"/>
      <c r="AR94" s="1"/>
      <c r="AS94" s="1"/>
      <c r="AT94" s="1"/>
    </row>
    <row r="95" spans="1:46" s="38" customFormat="1" x14ac:dyDescent="0.2">
      <c r="A95" s="1"/>
      <c r="B95" s="1"/>
      <c r="C95" s="21" t="s">
        <v>137</v>
      </c>
      <c r="D95" s="21"/>
      <c r="E95" s="21"/>
      <c r="F95" s="21"/>
      <c r="G95" s="1"/>
      <c r="H95" s="190"/>
      <c r="I95" s="191"/>
      <c r="J95" s="190"/>
      <c r="K95" s="191"/>
      <c r="L95" s="67" t="s">
        <v>87</v>
      </c>
      <c r="M95" s="82"/>
      <c r="N95" s="82"/>
      <c r="O95" s="1"/>
      <c r="P95" s="1"/>
      <c r="Q95" s="1"/>
      <c r="R95" s="1"/>
      <c r="S95" s="1"/>
      <c r="T95" s="28"/>
      <c r="U95" s="28"/>
      <c r="V95" s="1"/>
      <c r="W95" s="1"/>
      <c r="AG95" s="20"/>
      <c r="AH95" s="20"/>
      <c r="AI95" s="20"/>
      <c r="AJ95" s="20"/>
      <c r="AK95" s="20"/>
      <c r="AL95" s="20"/>
      <c r="AM95" s="20"/>
      <c r="AN95" s="20"/>
      <c r="AO95" s="20"/>
      <c r="AP95" s="1"/>
      <c r="AQ95" s="1"/>
      <c r="AR95" s="1"/>
      <c r="AS95" s="1"/>
      <c r="AT95" s="1"/>
    </row>
    <row r="96" spans="1:46" s="38" customFormat="1" x14ac:dyDescent="0.2">
      <c r="A96" s="1"/>
      <c r="B96" s="1"/>
      <c r="C96" s="21" t="s">
        <v>69</v>
      </c>
      <c r="D96" s="21"/>
      <c r="E96" s="21"/>
      <c r="F96" s="21"/>
      <c r="G96" s="1"/>
      <c r="H96" s="190"/>
      <c r="I96" s="191"/>
      <c r="J96" s="190"/>
      <c r="K96" s="191"/>
      <c r="L96" s="67" t="s">
        <v>87</v>
      </c>
      <c r="M96" s="82"/>
      <c r="N96" s="82"/>
      <c r="O96" s="1"/>
      <c r="P96" s="1"/>
      <c r="Q96" s="1"/>
      <c r="R96" s="1"/>
      <c r="S96" s="1"/>
      <c r="T96" s="28"/>
      <c r="U96" s="28"/>
      <c r="V96" s="1"/>
      <c r="W96" s="1"/>
      <c r="AG96" s="20"/>
      <c r="AH96" s="20"/>
      <c r="AI96" s="20"/>
      <c r="AJ96" s="20"/>
      <c r="AK96" s="20"/>
      <c r="AL96" s="20"/>
      <c r="AM96" s="20"/>
      <c r="AN96" s="20"/>
      <c r="AO96" s="20"/>
      <c r="AP96" s="1"/>
      <c r="AQ96" s="1"/>
      <c r="AR96" s="1"/>
      <c r="AS96" s="1"/>
      <c r="AT96" s="1"/>
    </row>
    <row r="97" spans="1:46" s="38" customFormat="1" x14ac:dyDescent="0.2">
      <c r="A97" s="1"/>
      <c r="B97" s="1"/>
      <c r="C97" s="21" t="s">
        <v>99</v>
      </c>
      <c r="D97" s="21"/>
      <c r="E97" s="21"/>
      <c r="F97" s="21"/>
      <c r="G97" s="1"/>
      <c r="H97" s="190"/>
      <c r="I97" s="191"/>
      <c r="J97" s="190"/>
      <c r="K97" s="191"/>
      <c r="L97" s="67" t="s">
        <v>87</v>
      </c>
      <c r="M97" s="80" t="s">
        <v>135</v>
      </c>
      <c r="N97" s="82"/>
      <c r="O97" s="1"/>
      <c r="P97" s="1"/>
      <c r="Q97" s="1"/>
      <c r="R97" s="192"/>
      <c r="S97" s="193"/>
      <c r="T97" s="193"/>
      <c r="U97" s="193"/>
      <c r="V97" s="193"/>
      <c r="W97" s="194"/>
      <c r="AG97" s="20"/>
      <c r="AH97" s="20"/>
      <c r="AI97" s="20"/>
      <c r="AJ97" s="20"/>
      <c r="AK97" s="20"/>
      <c r="AL97" s="20"/>
      <c r="AM97" s="20"/>
      <c r="AN97" s="20"/>
      <c r="AO97" s="20"/>
      <c r="AP97" s="1"/>
      <c r="AQ97" s="1"/>
      <c r="AR97" s="1"/>
      <c r="AS97" s="1"/>
      <c r="AT97" s="1"/>
    </row>
    <row r="98" spans="1:46" s="38" customFormat="1" x14ac:dyDescent="0.2">
      <c r="A98" s="1"/>
      <c r="B98" s="1"/>
      <c r="C98" s="30" t="s">
        <v>83</v>
      </c>
      <c r="D98" s="21"/>
      <c r="E98" s="21"/>
      <c r="F98" s="21"/>
      <c r="G98" s="1"/>
      <c r="H98" s="95">
        <f>SUM(H88:I97)</f>
        <v>0</v>
      </c>
      <c r="I98" s="96"/>
      <c r="J98" s="95">
        <f>SUM(J88:K97)</f>
        <v>0</v>
      </c>
      <c r="K98" s="96"/>
      <c r="L98" s="67" t="s">
        <v>87</v>
      </c>
      <c r="M98" s="82"/>
      <c r="N98" s="82"/>
      <c r="O98" s="1"/>
      <c r="P98" s="1"/>
      <c r="Q98" s="1"/>
      <c r="R98" s="1"/>
      <c r="S98" s="1"/>
      <c r="T98" s="28"/>
      <c r="U98" s="28"/>
      <c r="V98" s="1"/>
      <c r="W98" s="1"/>
      <c r="AG98" s="20"/>
      <c r="AH98" s="20"/>
      <c r="AI98" s="20"/>
      <c r="AJ98" s="20"/>
      <c r="AK98" s="20"/>
      <c r="AL98" s="20"/>
      <c r="AM98" s="20"/>
      <c r="AN98" s="20"/>
      <c r="AO98" s="20"/>
      <c r="AP98" s="1"/>
      <c r="AQ98" s="1"/>
      <c r="AR98" s="1"/>
      <c r="AS98" s="1"/>
      <c r="AT98" s="1"/>
    </row>
    <row r="99" spans="1:46" s="38" customFormat="1" x14ac:dyDescent="0.2">
      <c r="A99" s="1"/>
      <c r="B99" s="21"/>
      <c r="C99" s="21"/>
      <c r="D99" s="21"/>
      <c r="E99" s="21"/>
      <c r="F99" s="21"/>
      <c r="G99" s="20"/>
      <c r="H99" s="20"/>
      <c r="I99" s="82"/>
      <c r="J99" s="82"/>
      <c r="K99" s="82"/>
      <c r="L99" s="82"/>
      <c r="M99" s="82"/>
      <c r="N99" s="82"/>
      <c r="O99" s="28"/>
      <c r="P99" s="28"/>
      <c r="Q99" s="82"/>
      <c r="R99" s="82"/>
      <c r="S99" s="82"/>
      <c r="T99" s="28"/>
      <c r="U99" s="28"/>
      <c r="V99" s="1"/>
      <c r="W99" s="1"/>
      <c r="AG99" s="20"/>
      <c r="AH99" s="20"/>
      <c r="AI99" s="20"/>
      <c r="AJ99" s="20"/>
      <c r="AK99" s="20"/>
      <c r="AL99" s="20"/>
      <c r="AM99" s="20"/>
      <c r="AN99" s="20"/>
      <c r="AO99" s="20"/>
      <c r="AP99" s="1"/>
      <c r="AQ99" s="1"/>
      <c r="AR99" s="1"/>
      <c r="AS99" s="1"/>
      <c r="AT99" s="1"/>
    </row>
    <row r="100" spans="1:46" s="38" customFormat="1" x14ac:dyDescent="0.2">
      <c r="A100" s="1"/>
      <c r="B100" s="21"/>
      <c r="C100" s="21"/>
      <c r="D100" s="21"/>
      <c r="E100" s="21"/>
      <c r="F100" s="21"/>
      <c r="G100" s="20"/>
      <c r="H100" s="20"/>
      <c r="I100" s="82"/>
      <c r="J100" s="82"/>
      <c r="K100" s="82"/>
      <c r="L100" s="82"/>
      <c r="M100" s="82"/>
      <c r="N100" s="82"/>
      <c r="O100" s="28"/>
      <c r="P100" s="28"/>
      <c r="Q100" s="82"/>
      <c r="R100" s="82"/>
      <c r="S100" s="82"/>
      <c r="T100" s="28"/>
      <c r="U100" s="28"/>
      <c r="V100" s="1"/>
      <c r="W100" s="1"/>
      <c r="AG100" s="20"/>
      <c r="AH100" s="20"/>
      <c r="AI100" s="20"/>
      <c r="AJ100" s="20"/>
      <c r="AK100" s="20"/>
      <c r="AL100" s="20"/>
      <c r="AM100" s="20"/>
      <c r="AN100" s="20"/>
      <c r="AO100" s="20"/>
      <c r="AP100" s="1"/>
      <c r="AQ100" s="1"/>
      <c r="AR100" s="1"/>
      <c r="AS100" s="1"/>
      <c r="AT100" s="1"/>
    </row>
    <row r="101" spans="1:46" s="38" customFormat="1" ht="15" customHeight="1" x14ac:dyDescent="0.2">
      <c r="A101" s="1"/>
      <c r="B101" s="93" t="s">
        <v>139</v>
      </c>
      <c r="C101" s="93"/>
      <c r="D101" s="93"/>
      <c r="E101" s="93"/>
      <c r="F101" s="93"/>
      <c r="G101" s="93"/>
      <c r="H101" s="93"/>
      <c r="I101" s="93"/>
      <c r="J101" s="93"/>
      <c r="K101" s="93"/>
      <c r="L101" s="93"/>
      <c r="M101" s="93"/>
      <c r="N101" s="93"/>
      <c r="O101" s="93"/>
      <c r="P101" s="93"/>
      <c r="Q101" s="93"/>
      <c r="R101" s="93"/>
      <c r="S101" s="93"/>
      <c r="T101" s="93"/>
      <c r="U101" s="93"/>
      <c r="V101" s="93"/>
      <c r="W101" s="93"/>
      <c r="AG101" s="20"/>
      <c r="AH101" s="20"/>
      <c r="AI101" s="20"/>
      <c r="AJ101" s="20"/>
      <c r="AK101" s="20"/>
      <c r="AL101" s="20"/>
      <c r="AM101" s="20"/>
      <c r="AN101" s="20"/>
      <c r="AO101" s="20"/>
      <c r="AP101" s="1"/>
      <c r="AQ101" s="1"/>
      <c r="AR101" s="1"/>
      <c r="AS101" s="1"/>
      <c r="AT101" s="1"/>
    </row>
    <row r="102" spans="1:46" s="38" customFormat="1" x14ac:dyDescent="0.2">
      <c r="A102" s="1"/>
      <c r="B102" s="73" t="s">
        <v>103</v>
      </c>
      <c r="C102" s="73"/>
      <c r="D102" s="73"/>
      <c r="E102" s="73"/>
      <c r="F102" s="73"/>
      <c r="G102" s="74"/>
      <c r="H102" s="74"/>
      <c r="I102" s="74"/>
      <c r="J102" s="74"/>
      <c r="K102" s="74"/>
      <c r="L102" s="82"/>
      <c r="M102" s="82"/>
      <c r="N102" s="82"/>
      <c r="O102" s="28"/>
      <c r="P102" s="28"/>
      <c r="Q102" s="82"/>
      <c r="R102" s="82"/>
      <c r="S102" s="82"/>
      <c r="T102" s="28"/>
      <c r="U102" s="28"/>
      <c r="V102" s="1"/>
      <c r="W102" s="1"/>
      <c r="AG102" s="20"/>
      <c r="AH102" s="20"/>
      <c r="AI102" s="20"/>
      <c r="AJ102" s="20"/>
      <c r="AK102" s="20"/>
      <c r="AL102" s="20"/>
      <c r="AM102" s="20"/>
      <c r="AN102" s="20"/>
      <c r="AO102" s="20"/>
      <c r="AP102" s="1"/>
      <c r="AQ102" s="1"/>
      <c r="AR102" s="1"/>
      <c r="AS102" s="1"/>
      <c r="AT102" s="1"/>
    </row>
    <row r="103" spans="1:46" s="38" customFormat="1" x14ac:dyDescent="0.2">
      <c r="A103" s="1"/>
      <c r="B103" s="73"/>
      <c r="C103" s="73"/>
      <c r="D103" s="73"/>
      <c r="E103" s="73"/>
      <c r="F103" s="73"/>
      <c r="G103" s="74"/>
      <c r="H103" s="74"/>
      <c r="I103" s="74"/>
      <c r="J103" s="74"/>
      <c r="K103" s="74"/>
      <c r="L103" s="82"/>
      <c r="M103" s="82"/>
      <c r="N103" s="82"/>
      <c r="O103" s="28"/>
      <c r="P103" s="28"/>
      <c r="Q103" s="82"/>
      <c r="R103" s="82"/>
      <c r="S103" s="82"/>
      <c r="T103" s="28"/>
      <c r="U103" s="28"/>
      <c r="V103" s="1"/>
      <c r="W103" s="1"/>
      <c r="AG103" s="20"/>
      <c r="AH103" s="20"/>
      <c r="AI103" s="20"/>
      <c r="AJ103" s="20"/>
      <c r="AK103" s="20"/>
      <c r="AL103" s="20"/>
      <c r="AM103" s="20"/>
      <c r="AN103" s="20"/>
      <c r="AO103" s="20"/>
      <c r="AP103" s="1"/>
      <c r="AQ103" s="1"/>
      <c r="AR103" s="1"/>
      <c r="AS103" s="1"/>
      <c r="AT103" s="1"/>
    </row>
    <row r="104" spans="1:46" s="38" customFormat="1" x14ac:dyDescent="0.2">
      <c r="A104" s="1"/>
      <c r="B104" s="3"/>
      <c r="C104" s="1"/>
      <c r="D104" s="1"/>
      <c r="E104" s="1"/>
      <c r="F104" s="1"/>
      <c r="G104" s="1"/>
      <c r="H104" s="94">
        <v>2019</v>
      </c>
      <c r="I104" s="94"/>
      <c r="J104" s="94">
        <v>2020</v>
      </c>
      <c r="K104" s="94"/>
      <c r="L104" s="1"/>
      <c r="M104" s="82"/>
      <c r="N104" s="82"/>
      <c r="O104" s="1"/>
      <c r="P104" s="1"/>
      <c r="Q104" s="1"/>
      <c r="R104" s="1"/>
      <c r="S104" s="1"/>
      <c r="T104" s="28"/>
      <c r="U104" s="28"/>
      <c r="V104" s="1"/>
      <c r="W104" s="1"/>
      <c r="AG104" s="20"/>
      <c r="AH104" s="20"/>
      <c r="AI104" s="20"/>
      <c r="AJ104" s="20"/>
      <c r="AK104" s="20"/>
      <c r="AL104" s="20"/>
      <c r="AM104" s="20"/>
      <c r="AN104" s="20"/>
      <c r="AO104" s="20"/>
      <c r="AP104" s="1"/>
      <c r="AQ104" s="1"/>
      <c r="AR104" s="1"/>
      <c r="AS104" s="1"/>
      <c r="AT104" s="1"/>
    </row>
    <row r="105" spans="1:46" s="38" customFormat="1" x14ac:dyDescent="0.2">
      <c r="A105" s="1"/>
      <c r="B105" s="1"/>
      <c r="C105" s="78" t="s">
        <v>95</v>
      </c>
      <c r="D105" s="77"/>
      <c r="E105" s="77"/>
      <c r="F105" s="77"/>
      <c r="G105" s="1"/>
      <c r="H105" s="79"/>
      <c r="I105" s="79"/>
      <c r="J105" s="79"/>
      <c r="K105" s="79"/>
      <c r="L105" s="77"/>
      <c r="M105" s="82"/>
      <c r="N105" s="82"/>
      <c r="O105" s="1"/>
      <c r="P105" s="1"/>
      <c r="Q105" s="1"/>
      <c r="R105" s="1"/>
      <c r="S105" s="1"/>
      <c r="T105" s="28"/>
      <c r="U105" s="28"/>
      <c r="V105" s="1"/>
      <c r="W105" s="1"/>
      <c r="AG105" s="20"/>
      <c r="AH105" s="20"/>
      <c r="AI105" s="20"/>
      <c r="AJ105" s="20"/>
      <c r="AK105" s="20"/>
      <c r="AL105" s="20"/>
      <c r="AM105" s="20"/>
      <c r="AN105" s="20"/>
      <c r="AO105" s="20"/>
      <c r="AP105" s="1"/>
      <c r="AQ105" s="1"/>
      <c r="AR105" s="1"/>
      <c r="AS105" s="1"/>
      <c r="AT105" s="1"/>
    </row>
    <row r="106" spans="1:46" s="38" customFormat="1" x14ac:dyDescent="0.2">
      <c r="A106" s="1"/>
      <c r="B106" s="1"/>
      <c r="C106" s="21" t="s">
        <v>100</v>
      </c>
      <c r="D106" s="21"/>
      <c r="E106" s="21"/>
      <c r="F106" s="21"/>
      <c r="G106" s="1"/>
      <c r="H106" s="190"/>
      <c r="I106" s="191"/>
      <c r="J106" s="190"/>
      <c r="K106" s="191"/>
      <c r="L106" s="67" t="s">
        <v>87</v>
      </c>
      <c r="M106" s="82"/>
      <c r="N106" s="82"/>
      <c r="O106" s="1"/>
      <c r="P106" s="1"/>
      <c r="Q106" s="1"/>
      <c r="R106" s="1"/>
      <c r="S106" s="1"/>
      <c r="T106" s="28"/>
      <c r="U106" s="28"/>
      <c r="V106" s="1"/>
      <c r="W106" s="1"/>
      <c r="AG106" s="20"/>
      <c r="AH106" s="20"/>
      <c r="AI106" s="20"/>
      <c r="AJ106" s="20"/>
      <c r="AK106" s="20"/>
      <c r="AL106" s="20"/>
      <c r="AM106" s="20"/>
      <c r="AN106" s="20"/>
      <c r="AO106" s="20"/>
      <c r="AP106" s="1"/>
      <c r="AQ106" s="1"/>
      <c r="AR106" s="1"/>
      <c r="AS106" s="1"/>
      <c r="AT106" s="1"/>
    </row>
    <row r="107" spans="1:46" s="38" customFormat="1" x14ac:dyDescent="0.2">
      <c r="A107" s="1"/>
      <c r="B107" s="1"/>
      <c r="C107" s="21" t="s">
        <v>102</v>
      </c>
      <c r="D107" s="21"/>
      <c r="E107" s="21"/>
      <c r="F107" s="21"/>
      <c r="G107" s="1"/>
      <c r="H107" s="190"/>
      <c r="I107" s="191"/>
      <c r="J107" s="190"/>
      <c r="K107" s="191"/>
      <c r="L107" s="67" t="s">
        <v>87</v>
      </c>
      <c r="M107" s="82"/>
      <c r="N107" s="82"/>
      <c r="O107" s="1"/>
      <c r="P107" s="1"/>
      <c r="Q107" s="1"/>
      <c r="R107" s="1"/>
      <c r="S107" s="1"/>
      <c r="T107" s="28"/>
      <c r="U107" s="28"/>
      <c r="V107" s="1"/>
      <c r="W107" s="1"/>
      <c r="AG107" s="20"/>
      <c r="AH107" s="20"/>
      <c r="AI107" s="20"/>
      <c r="AJ107" s="20"/>
      <c r="AK107" s="20"/>
      <c r="AL107" s="20"/>
      <c r="AM107" s="20"/>
      <c r="AN107" s="20"/>
      <c r="AO107" s="20"/>
      <c r="AP107" s="1"/>
      <c r="AQ107" s="1"/>
      <c r="AR107" s="1"/>
      <c r="AS107" s="1"/>
      <c r="AT107" s="1"/>
    </row>
    <row r="108" spans="1:46" s="38" customFormat="1" x14ac:dyDescent="0.2">
      <c r="A108" s="1"/>
      <c r="B108" s="1"/>
      <c r="C108" s="21" t="s">
        <v>101</v>
      </c>
      <c r="D108" s="21"/>
      <c r="E108" s="21"/>
      <c r="F108" s="21"/>
      <c r="G108" s="1"/>
      <c r="H108" s="190"/>
      <c r="I108" s="191"/>
      <c r="J108" s="190"/>
      <c r="K108" s="191"/>
      <c r="L108" s="67" t="s">
        <v>87</v>
      </c>
      <c r="M108" s="82"/>
      <c r="N108" s="82"/>
      <c r="O108" s="1"/>
      <c r="P108" s="1"/>
      <c r="Q108" s="1"/>
      <c r="R108" s="1"/>
      <c r="S108" s="1"/>
      <c r="T108" s="28"/>
      <c r="U108" s="28"/>
      <c r="V108" s="1"/>
      <c r="W108" s="1"/>
      <c r="AG108" s="20"/>
      <c r="AH108" s="20"/>
      <c r="AI108" s="20"/>
      <c r="AJ108" s="20"/>
      <c r="AK108" s="20"/>
      <c r="AL108" s="20"/>
      <c r="AM108" s="20"/>
      <c r="AN108" s="20"/>
      <c r="AO108" s="20"/>
      <c r="AP108" s="1"/>
      <c r="AQ108" s="1"/>
      <c r="AR108" s="1"/>
      <c r="AS108" s="1"/>
      <c r="AT108" s="1"/>
    </row>
    <row r="109" spans="1:46" s="38" customFormat="1" x14ac:dyDescent="0.2">
      <c r="A109" s="1"/>
      <c r="B109" s="1"/>
      <c r="C109" s="30" t="s">
        <v>83</v>
      </c>
      <c r="D109" s="21"/>
      <c r="E109" s="21"/>
      <c r="F109" s="21"/>
      <c r="G109" s="1"/>
      <c r="H109" s="95">
        <f>SUM(H106:I108)</f>
        <v>0</v>
      </c>
      <c r="I109" s="96"/>
      <c r="J109" s="95">
        <f>SUM(J106:K108)</f>
        <v>0</v>
      </c>
      <c r="K109" s="96"/>
      <c r="L109" s="67" t="s">
        <v>87</v>
      </c>
      <c r="M109" s="82"/>
      <c r="N109" s="82"/>
      <c r="O109" s="1"/>
      <c r="P109" s="1"/>
      <c r="Q109" s="1"/>
      <c r="R109" s="1"/>
      <c r="S109" s="1"/>
      <c r="T109" s="28"/>
      <c r="U109" s="28"/>
      <c r="V109" s="1"/>
      <c r="W109" s="1"/>
      <c r="AG109" s="20"/>
      <c r="AH109" s="20"/>
      <c r="AI109" s="20"/>
      <c r="AJ109" s="20"/>
      <c r="AK109" s="20"/>
      <c r="AL109" s="20"/>
      <c r="AM109" s="20"/>
      <c r="AN109" s="20"/>
      <c r="AO109" s="20"/>
      <c r="AP109" s="1"/>
      <c r="AQ109" s="1"/>
      <c r="AR109" s="1"/>
      <c r="AS109" s="1"/>
      <c r="AT109" s="1"/>
    </row>
    <row r="110" spans="1:46" s="38" customFormat="1" x14ac:dyDescent="0.2">
      <c r="A110" s="1"/>
      <c r="B110" s="21"/>
      <c r="C110" s="21"/>
      <c r="D110" s="21"/>
      <c r="E110" s="21"/>
      <c r="F110" s="21"/>
      <c r="G110" s="20"/>
      <c r="H110" s="20"/>
      <c r="I110" s="82"/>
      <c r="J110" s="82"/>
      <c r="K110" s="82"/>
      <c r="L110" s="82"/>
      <c r="M110" s="82"/>
      <c r="N110" s="82"/>
      <c r="O110" s="28"/>
      <c r="P110" s="28"/>
      <c r="Q110" s="82"/>
      <c r="R110" s="82"/>
      <c r="S110" s="82"/>
      <c r="T110" s="28"/>
      <c r="U110" s="28"/>
      <c r="V110" s="1"/>
      <c r="W110" s="1"/>
      <c r="AG110" s="20"/>
      <c r="AH110" s="20"/>
      <c r="AI110" s="20"/>
      <c r="AJ110" s="20"/>
      <c r="AK110" s="20"/>
      <c r="AL110" s="20"/>
      <c r="AM110" s="20"/>
      <c r="AN110" s="20"/>
      <c r="AO110" s="20"/>
      <c r="AP110" s="1"/>
      <c r="AQ110" s="1"/>
      <c r="AR110" s="1"/>
      <c r="AS110" s="1"/>
      <c r="AT110" s="1"/>
    </row>
    <row r="111" spans="1:46" s="38" customFormat="1" x14ac:dyDescent="0.2">
      <c r="A111" s="1"/>
      <c r="B111" s="21"/>
      <c r="C111" s="21"/>
      <c r="D111" s="21"/>
      <c r="E111" s="21"/>
      <c r="F111" s="21"/>
      <c r="G111" s="20"/>
      <c r="H111" s="20"/>
      <c r="I111" s="82"/>
      <c r="J111" s="82"/>
      <c r="K111" s="82"/>
      <c r="L111" s="82"/>
      <c r="M111" s="82"/>
      <c r="N111" s="82"/>
      <c r="O111" s="28"/>
      <c r="P111" s="28"/>
      <c r="Q111" s="82"/>
      <c r="R111" s="82"/>
      <c r="S111" s="82"/>
      <c r="T111" s="28"/>
      <c r="U111" s="28"/>
      <c r="V111" s="1"/>
      <c r="W111" s="1"/>
      <c r="AG111" s="20"/>
      <c r="AH111" s="20"/>
      <c r="AI111" s="20"/>
      <c r="AJ111" s="20"/>
      <c r="AK111" s="20"/>
      <c r="AL111" s="20"/>
      <c r="AM111" s="20"/>
      <c r="AN111" s="20"/>
      <c r="AO111" s="20"/>
      <c r="AP111" s="1"/>
      <c r="AQ111" s="1"/>
      <c r="AR111" s="1"/>
      <c r="AS111" s="1"/>
      <c r="AT111" s="1"/>
    </row>
    <row r="112" spans="1:46" s="38" customFormat="1" ht="15" customHeight="1" x14ac:dyDescent="0.2">
      <c r="A112" s="1"/>
      <c r="B112" s="93" t="s">
        <v>140</v>
      </c>
      <c r="C112" s="93"/>
      <c r="D112" s="93"/>
      <c r="E112" s="93"/>
      <c r="F112" s="93"/>
      <c r="G112" s="93"/>
      <c r="H112" s="93"/>
      <c r="I112" s="93"/>
      <c r="J112" s="93"/>
      <c r="K112" s="93"/>
      <c r="L112" s="93"/>
      <c r="M112" s="93"/>
      <c r="N112" s="93"/>
      <c r="O112" s="93"/>
      <c r="P112" s="93"/>
      <c r="Q112" s="93"/>
      <c r="R112" s="93"/>
      <c r="S112" s="93"/>
      <c r="T112" s="93"/>
      <c r="U112" s="93"/>
      <c r="V112" s="93"/>
      <c r="W112" s="93"/>
      <c r="AG112" s="20"/>
      <c r="AH112" s="20"/>
      <c r="AI112" s="20"/>
      <c r="AJ112" s="20"/>
      <c r="AK112" s="20"/>
      <c r="AL112" s="20"/>
      <c r="AM112" s="20"/>
      <c r="AN112" s="20"/>
      <c r="AO112" s="20"/>
      <c r="AP112" s="1"/>
      <c r="AQ112" s="1"/>
      <c r="AR112" s="1"/>
      <c r="AS112" s="1"/>
      <c r="AT112" s="1"/>
    </row>
    <row r="113" spans="1:46" s="38" customFormat="1" x14ac:dyDescent="0.2">
      <c r="A113" s="1"/>
      <c r="B113" s="21"/>
      <c r="C113" s="21"/>
      <c r="D113" s="21"/>
      <c r="E113" s="21"/>
      <c r="F113" s="21"/>
      <c r="G113" s="20"/>
      <c r="H113" s="20"/>
      <c r="I113" s="82"/>
      <c r="J113" s="82"/>
      <c r="K113" s="82"/>
      <c r="L113" s="82"/>
      <c r="M113" s="82"/>
      <c r="N113" s="82"/>
      <c r="O113" s="28"/>
      <c r="P113" s="28"/>
      <c r="Q113" s="82"/>
      <c r="R113" s="82"/>
      <c r="S113" s="82"/>
      <c r="T113" s="28"/>
      <c r="U113" s="28"/>
      <c r="V113" s="1"/>
      <c r="W113" s="1"/>
      <c r="AG113" s="20"/>
      <c r="AH113" s="20"/>
      <c r="AI113" s="20"/>
      <c r="AJ113" s="20"/>
      <c r="AK113" s="20"/>
      <c r="AL113" s="20"/>
      <c r="AM113" s="20"/>
      <c r="AN113" s="20"/>
      <c r="AO113" s="20"/>
      <c r="AP113" s="1"/>
      <c r="AQ113" s="1"/>
      <c r="AR113" s="1"/>
      <c r="AS113" s="1"/>
      <c r="AT113" s="1"/>
    </row>
    <row r="114" spans="1:46" s="38" customFormat="1" x14ac:dyDescent="0.2">
      <c r="A114" s="1"/>
      <c r="B114" s="1"/>
      <c r="C114" s="30" t="s">
        <v>105</v>
      </c>
      <c r="D114" s="21"/>
      <c r="E114" s="21"/>
      <c r="F114" s="21"/>
      <c r="G114" s="20"/>
      <c r="H114" s="20"/>
      <c r="I114" s="82"/>
      <c r="J114" s="82"/>
      <c r="K114" s="30" t="s">
        <v>106</v>
      </c>
      <c r="L114" s="82"/>
      <c r="M114" s="82"/>
      <c r="N114" s="82"/>
      <c r="O114" s="28"/>
      <c r="P114" s="28"/>
      <c r="Q114" s="82"/>
      <c r="R114" s="82"/>
      <c r="S114" s="82"/>
      <c r="T114" s="28"/>
      <c r="U114" s="28"/>
      <c r="V114" s="1"/>
      <c r="W114" s="1"/>
      <c r="AG114" s="20"/>
      <c r="AH114" s="20"/>
      <c r="AI114" s="20"/>
      <c r="AJ114" s="20"/>
      <c r="AK114" s="20"/>
      <c r="AL114" s="20"/>
      <c r="AM114" s="20"/>
      <c r="AN114" s="20"/>
      <c r="AO114" s="20"/>
      <c r="AP114" s="1"/>
      <c r="AQ114" s="1"/>
      <c r="AR114" s="1"/>
      <c r="AS114" s="1"/>
      <c r="AT114" s="1"/>
    </row>
    <row r="115" spans="1:46" s="38" customFormat="1" x14ac:dyDescent="0.2">
      <c r="A115" s="1"/>
      <c r="B115" s="1"/>
      <c r="C115" s="1"/>
      <c r="D115" s="1"/>
      <c r="E115" s="94">
        <v>2019</v>
      </c>
      <c r="F115" s="94"/>
      <c r="G115" s="94">
        <v>2020</v>
      </c>
      <c r="H115" s="94"/>
      <c r="I115" s="1"/>
      <c r="J115" s="1"/>
      <c r="K115" s="30"/>
      <c r="L115" s="1"/>
      <c r="M115" s="94">
        <v>2019</v>
      </c>
      <c r="N115" s="94"/>
      <c r="O115" s="94">
        <v>2020</v>
      </c>
      <c r="P115" s="94"/>
      <c r="Q115" s="1"/>
      <c r="R115" s="97" t="s">
        <v>107</v>
      </c>
      <c r="S115" s="97"/>
      <c r="T115" s="97"/>
      <c r="U115" s="97"/>
      <c r="V115" s="97"/>
      <c r="W115" s="1"/>
      <c r="AG115" s="20"/>
      <c r="AH115" s="20"/>
      <c r="AI115" s="20"/>
      <c r="AJ115" s="20"/>
      <c r="AK115" s="20"/>
      <c r="AL115" s="20"/>
      <c r="AM115" s="20"/>
      <c r="AN115" s="20"/>
      <c r="AO115" s="20"/>
      <c r="AP115" s="1"/>
      <c r="AQ115" s="1"/>
      <c r="AR115" s="1"/>
      <c r="AS115" s="1"/>
      <c r="AT115" s="1"/>
    </row>
    <row r="116" spans="1:46" s="38" customFormat="1" ht="12.75" customHeight="1" x14ac:dyDescent="0.2">
      <c r="A116" s="1"/>
      <c r="B116" s="21"/>
      <c r="C116" s="77"/>
      <c r="D116" s="77"/>
      <c r="E116" s="79"/>
      <c r="F116" s="79"/>
      <c r="G116" s="79"/>
      <c r="H116" s="79"/>
      <c r="I116" s="1"/>
      <c r="J116" s="1"/>
      <c r="K116" s="21"/>
      <c r="L116" s="77"/>
      <c r="M116" s="79"/>
      <c r="N116" s="79"/>
      <c r="O116" s="79"/>
      <c r="P116" s="79"/>
      <c r="Q116" s="1"/>
      <c r="R116" s="198"/>
      <c r="S116" s="199"/>
      <c r="T116" s="199"/>
      <c r="U116" s="199"/>
      <c r="V116" s="200"/>
      <c r="W116" s="1"/>
      <c r="AG116" s="20"/>
      <c r="AH116" s="20"/>
      <c r="AI116" s="20"/>
      <c r="AJ116" s="20"/>
      <c r="AK116" s="20"/>
      <c r="AL116" s="20"/>
      <c r="AM116" s="20"/>
      <c r="AN116" s="20"/>
      <c r="AO116" s="20"/>
      <c r="AP116" s="1"/>
      <c r="AQ116" s="1"/>
      <c r="AR116" s="1"/>
      <c r="AS116" s="1"/>
      <c r="AT116" s="1"/>
    </row>
    <row r="117" spans="1:46" s="38" customFormat="1" ht="15" customHeight="1" x14ac:dyDescent="0.2">
      <c r="A117" s="1"/>
      <c r="B117" s="1"/>
      <c r="C117" s="21" t="s">
        <v>68</v>
      </c>
      <c r="D117" s="21"/>
      <c r="E117" s="95">
        <f>H81</f>
        <v>0</v>
      </c>
      <c r="F117" s="96"/>
      <c r="G117" s="95">
        <f>J81</f>
        <v>0</v>
      </c>
      <c r="H117" s="96"/>
      <c r="I117" s="67" t="s">
        <v>87</v>
      </c>
      <c r="J117" s="1"/>
      <c r="K117" s="21" t="s">
        <v>68</v>
      </c>
      <c r="L117" s="1"/>
      <c r="M117" s="195"/>
      <c r="N117" s="196"/>
      <c r="O117" s="195"/>
      <c r="P117" s="196"/>
      <c r="Q117" s="67" t="s">
        <v>87</v>
      </c>
      <c r="R117" s="201"/>
      <c r="S117" s="202"/>
      <c r="T117" s="202"/>
      <c r="U117" s="202"/>
      <c r="V117" s="203"/>
      <c r="W117" s="1"/>
      <c r="AG117" s="20"/>
      <c r="AH117" s="20"/>
      <c r="AI117" s="20"/>
      <c r="AJ117" s="20"/>
      <c r="AK117" s="20"/>
      <c r="AL117" s="20"/>
      <c r="AM117" s="20"/>
      <c r="AN117" s="20"/>
      <c r="AO117" s="20"/>
      <c r="AP117" s="1"/>
      <c r="AQ117" s="1"/>
      <c r="AR117" s="1"/>
      <c r="AS117" s="1"/>
      <c r="AT117" s="1"/>
    </row>
    <row r="118" spans="1:46" s="38" customFormat="1" ht="15" customHeight="1" x14ac:dyDescent="0.2">
      <c r="A118" s="1"/>
      <c r="B118" s="1"/>
      <c r="C118" s="21" t="s">
        <v>104</v>
      </c>
      <c r="D118" s="21"/>
      <c r="E118" s="95">
        <v>4</v>
      </c>
      <c r="F118" s="96"/>
      <c r="G118" s="95">
        <f>J98</f>
        <v>0</v>
      </c>
      <c r="H118" s="96"/>
      <c r="I118" s="67" t="s">
        <v>87</v>
      </c>
      <c r="J118" s="82"/>
      <c r="K118" s="21" t="s">
        <v>104</v>
      </c>
      <c r="L118" s="21"/>
      <c r="M118" s="195"/>
      <c r="N118" s="196"/>
      <c r="O118" s="195"/>
      <c r="P118" s="196"/>
      <c r="Q118" s="67" t="s">
        <v>87</v>
      </c>
      <c r="R118" s="201"/>
      <c r="S118" s="202"/>
      <c r="T118" s="202"/>
      <c r="U118" s="202"/>
      <c r="V118" s="203"/>
      <c r="W118" s="1"/>
      <c r="AG118" s="20"/>
      <c r="AH118" s="20"/>
      <c r="AI118" s="20"/>
      <c r="AJ118" s="20"/>
      <c r="AK118" s="20"/>
      <c r="AL118" s="20"/>
      <c r="AM118" s="20"/>
      <c r="AN118" s="20"/>
      <c r="AO118" s="20"/>
      <c r="AP118" s="1"/>
      <c r="AQ118" s="1"/>
      <c r="AR118" s="1"/>
      <c r="AS118" s="1"/>
      <c r="AT118" s="1"/>
    </row>
    <row r="119" spans="1:46" s="38" customFormat="1" ht="15" customHeight="1" x14ac:dyDescent="0.2">
      <c r="A119" s="1"/>
      <c r="B119" s="1"/>
      <c r="C119" s="21" t="s">
        <v>70</v>
      </c>
      <c r="D119" s="21"/>
      <c r="E119" s="95">
        <v>2</v>
      </c>
      <c r="F119" s="96"/>
      <c r="G119" s="95">
        <f>G117-G118</f>
        <v>0</v>
      </c>
      <c r="H119" s="96"/>
      <c r="I119" s="67" t="s">
        <v>87</v>
      </c>
      <c r="J119" s="82"/>
      <c r="K119" s="21" t="s">
        <v>70</v>
      </c>
      <c r="L119" s="21"/>
      <c r="M119" s="195">
        <f>M117-M118</f>
        <v>0</v>
      </c>
      <c r="N119" s="196"/>
      <c r="O119" s="195">
        <f>O117-O118</f>
        <v>0</v>
      </c>
      <c r="P119" s="196"/>
      <c r="Q119" s="67" t="s">
        <v>87</v>
      </c>
      <c r="R119" s="201"/>
      <c r="S119" s="202"/>
      <c r="T119" s="202"/>
      <c r="U119" s="202"/>
      <c r="V119" s="203"/>
      <c r="W119" s="1"/>
      <c r="AG119" s="20"/>
      <c r="AH119" s="20"/>
      <c r="AI119" s="20"/>
      <c r="AJ119" s="20"/>
      <c r="AK119" s="20"/>
      <c r="AL119" s="20"/>
      <c r="AM119" s="20"/>
      <c r="AN119" s="20"/>
      <c r="AO119" s="20"/>
      <c r="AP119" s="1"/>
      <c r="AQ119" s="1"/>
      <c r="AR119" s="1"/>
      <c r="AS119" s="1"/>
      <c r="AT119" s="1"/>
    </row>
    <row r="120" spans="1:46" s="38" customFormat="1" ht="15" customHeight="1" x14ac:dyDescent="0.2">
      <c r="A120" s="1"/>
      <c r="B120" s="1"/>
      <c r="C120" s="21"/>
      <c r="D120" s="58"/>
      <c r="E120" s="98"/>
      <c r="F120" s="98"/>
      <c r="G120" s="98"/>
      <c r="H120" s="98"/>
      <c r="I120" s="67"/>
      <c r="J120" s="82"/>
      <c r="K120" s="21"/>
      <c r="L120" s="21"/>
      <c r="M120" s="98"/>
      <c r="N120" s="98"/>
      <c r="O120" s="98"/>
      <c r="P120" s="98"/>
      <c r="Q120" s="67"/>
      <c r="R120" s="201"/>
      <c r="S120" s="202"/>
      <c r="T120" s="202"/>
      <c r="U120" s="202"/>
      <c r="V120" s="203"/>
      <c r="W120" s="1"/>
      <c r="AG120" s="20"/>
      <c r="AH120" s="20"/>
      <c r="AI120" s="20"/>
      <c r="AJ120" s="20"/>
      <c r="AK120" s="20"/>
      <c r="AL120" s="20"/>
      <c r="AM120" s="20"/>
      <c r="AN120" s="20"/>
      <c r="AO120" s="20"/>
      <c r="AP120" s="1"/>
      <c r="AQ120" s="1"/>
      <c r="AR120" s="1"/>
      <c r="AS120" s="1"/>
      <c r="AT120" s="1"/>
    </row>
    <row r="121" spans="1:46" s="38" customFormat="1" x14ac:dyDescent="0.2">
      <c r="A121" s="1"/>
      <c r="B121" s="1"/>
      <c r="C121" s="21" t="s">
        <v>71</v>
      </c>
      <c r="D121" s="21"/>
      <c r="E121" s="99" t="e">
        <f>E119/E117</f>
        <v>#DIV/0!</v>
      </c>
      <c r="F121" s="99"/>
      <c r="G121" s="99" t="e">
        <f>G119/G117</f>
        <v>#DIV/0!</v>
      </c>
      <c r="H121" s="99"/>
      <c r="I121" s="67"/>
      <c r="J121" s="1"/>
      <c r="K121" s="21" t="s">
        <v>71</v>
      </c>
      <c r="L121" s="21"/>
      <c r="M121" s="197" t="e">
        <f>M119/M117</f>
        <v>#DIV/0!</v>
      </c>
      <c r="N121" s="197"/>
      <c r="O121" s="197" t="e">
        <f>O119/O117</f>
        <v>#DIV/0!</v>
      </c>
      <c r="P121" s="197"/>
      <c r="Q121" s="67"/>
      <c r="R121" s="204"/>
      <c r="S121" s="205"/>
      <c r="T121" s="205"/>
      <c r="U121" s="205"/>
      <c r="V121" s="206"/>
      <c r="W121" s="1"/>
      <c r="AG121" s="20"/>
      <c r="AH121" s="20"/>
      <c r="AI121" s="20"/>
      <c r="AJ121" s="20"/>
      <c r="AK121" s="20"/>
      <c r="AL121" s="20"/>
      <c r="AM121" s="20"/>
      <c r="AN121" s="20"/>
      <c r="AO121" s="20"/>
      <c r="AP121" s="1"/>
      <c r="AQ121" s="1"/>
      <c r="AR121" s="1"/>
      <c r="AS121" s="1"/>
      <c r="AT121" s="1"/>
    </row>
    <row r="122" spans="1:46" s="38" customFormat="1" x14ac:dyDescent="0.2">
      <c r="A122" s="1"/>
      <c r="B122" s="21"/>
      <c r="C122" s="21"/>
      <c r="D122" s="21"/>
      <c r="E122" s="21"/>
      <c r="F122" s="21"/>
      <c r="G122" s="20"/>
      <c r="H122" s="1"/>
      <c r="I122" s="1"/>
      <c r="J122" s="1"/>
      <c r="K122" s="21"/>
      <c r="L122" s="21"/>
      <c r="M122" s="21"/>
      <c r="N122" s="21"/>
      <c r="O122" s="21"/>
      <c r="P122" s="20"/>
      <c r="Q122" s="1"/>
      <c r="R122" s="1"/>
      <c r="S122" s="82"/>
      <c r="T122" s="28"/>
      <c r="U122" s="28"/>
      <c r="V122" s="1"/>
      <c r="W122" s="1"/>
      <c r="AG122" s="20"/>
      <c r="AH122" s="20"/>
      <c r="AI122" s="20"/>
      <c r="AJ122" s="20"/>
      <c r="AK122" s="20"/>
      <c r="AL122" s="20"/>
      <c r="AM122" s="20"/>
      <c r="AN122" s="20"/>
      <c r="AO122" s="20"/>
      <c r="AP122" s="1"/>
      <c r="AQ122" s="1"/>
      <c r="AR122" s="1"/>
      <c r="AS122" s="1"/>
      <c r="AT122" s="1"/>
    </row>
    <row r="123" spans="1:46" s="38" customFormat="1" x14ac:dyDescent="0.2">
      <c r="A123" s="1"/>
      <c r="B123" s="21"/>
      <c r="C123" s="21"/>
      <c r="D123" s="21"/>
      <c r="E123" s="21"/>
      <c r="F123" s="21"/>
      <c r="G123" s="20"/>
      <c r="H123" s="1"/>
      <c r="I123" s="1"/>
      <c r="J123" s="1"/>
      <c r="K123" s="1"/>
      <c r="L123" s="82"/>
      <c r="M123" s="82"/>
      <c r="N123" s="82"/>
      <c r="O123" s="28"/>
      <c r="P123" s="28"/>
      <c r="Q123" s="82"/>
      <c r="R123" s="82"/>
      <c r="S123" s="82"/>
      <c r="T123" s="28"/>
      <c r="U123" s="28"/>
      <c r="V123" s="1"/>
      <c r="W123" s="1"/>
      <c r="AG123" s="20"/>
      <c r="AH123" s="20"/>
      <c r="AI123" s="20"/>
      <c r="AJ123" s="20"/>
      <c r="AK123" s="20"/>
      <c r="AL123" s="20"/>
      <c r="AM123" s="20"/>
      <c r="AN123" s="20"/>
      <c r="AO123" s="20"/>
      <c r="AP123" s="1"/>
      <c r="AQ123" s="1"/>
      <c r="AR123" s="1"/>
      <c r="AS123" s="1"/>
      <c r="AT123" s="1"/>
    </row>
    <row r="124" spans="1:46" ht="15" customHeight="1" x14ac:dyDescent="0.2">
      <c r="B124" s="93" t="s">
        <v>141</v>
      </c>
      <c r="C124" s="93"/>
      <c r="D124" s="93"/>
      <c r="E124" s="93"/>
      <c r="F124" s="93"/>
      <c r="G124" s="93"/>
      <c r="H124" s="93"/>
      <c r="I124" s="93"/>
      <c r="J124" s="93"/>
      <c r="K124" s="93"/>
      <c r="L124" s="93"/>
      <c r="M124" s="93"/>
      <c r="N124" s="93"/>
      <c r="O124" s="93"/>
      <c r="P124" s="93"/>
      <c r="Q124" s="93"/>
      <c r="R124" s="93"/>
      <c r="S124" s="93"/>
      <c r="T124" s="93"/>
      <c r="U124" s="93"/>
      <c r="V124" s="93"/>
      <c r="W124" s="93"/>
      <c r="Y124" s="81"/>
    </row>
    <row r="125" spans="1:46" x14ac:dyDescent="0.2">
      <c r="B125" s="73"/>
      <c r="C125" s="73"/>
      <c r="D125" s="73"/>
      <c r="E125" s="73"/>
      <c r="F125" s="73"/>
      <c r="G125" s="73"/>
      <c r="H125" s="73"/>
      <c r="I125" s="73"/>
      <c r="J125" s="73"/>
      <c r="K125" s="73"/>
      <c r="L125" s="73"/>
      <c r="M125" s="73"/>
      <c r="N125" s="73"/>
      <c r="O125" s="73"/>
      <c r="P125" s="73"/>
      <c r="Q125" s="73"/>
      <c r="R125" s="73"/>
      <c r="S125" s="73"/>
      <c r="T125" s="73"/>
      <c r="U125" s="73"/>
      <c r="V125" s="73"/>
      <c r="W125" s="73"/>
      <c r="X125" s="73"/>
    </row>
    <row r="126" spans="1:46" x14ac:dyDescent="0.2">
      <c r="B126" s="21"/>
      <c r="C126" s="54" t="s">
        <v>142</v>
      </c>
      <c r="D126" s="54"/>
      <c r="E126" s="54"/>
      <c r="F126" s="54"/>
      <c r="G126" s="31"/>
      <c r="H126" s="31"/>
      <c r="I126" s="32" t="s">
        <v>72</v>
      </c>
      <c r="Q126" s="28"/>
      <c r="R126" s="28"/>
      <c r="S126" s="28"/>
      <c r="T126" s="28"/>
      <c r="U126" s="28"/>
      <c r="V126" s="20"/>
      <c r="W126" s="20"/>
      <c r="Y126" s="185"/>
    </row>
    <row r="127" spans="1:46" x14ac:dyDescent="0.2">
      <c r="B127" s="21"/>
      <c r="C127" s="21"/>
      <c r="D127" s="21"/>
      <c r="E127" s="21"/>
      <c r="F127" s="21"/>
      <c r="G127" s="20"/>
      <c r="H127" s="20"/>
      <c r="I127" s="22"/>
      <c r="J127" s="22"/>
      <c r="K127" s="22"/>
      <c r="L127" s="22"/>
      <c r="M127" s="22"/>
      <c r="N127" s="22"/>
      <c r="O127" s="22"/>
      <c r="P127" s="22"/>
      <c r="Q127" s="22"/>
      <c r="R127" s="22"/>
      <c r="S127" s="22"/>
      <c r="T127" s="20"/>
      <c r="U127" s="20"/>
      <c r="V127" s="20"/>
      <c r="W127" s="20"/>
    </row>
    <row r="128" spans="1:46" x14ac:dyDescent="0.2">
      <c r="B128" s="21"/>
      <c r="C128" s="21"/>
      <c r="D128" s="21"/>
      <c r="E128" s="21"/>
      <c r="F128" s="21"/>
      <c r="G128" s="20"/>
      <c r="H128" s="20"/>
      <c r="N128" s="29"/>
      <c r="O128" s="29"/>
      <c r="P128" s="29"/>
      <c r="Q128" s="29"/>
      <c r="R128" s="29"/>
      <c r="S128" s="29"/>
      <c r="T128" s="29"/>
      <c r="U128" s="29"/>
    </row>
    <row r="129" spans="1:46" s="34" customFormat="1" ht="19.5" customHeight="1" x14ac:dyDescent="0.2">
      <c r="B129" s="92" t="s">
        <v>108</v>
      </c>
      <c r="C129" s="92"/>
      <c r="D129" s="92"/>
      <c r="E129" s="92"/>
      <c r="F129" s="92"/>
      <c r="G129" s="92"/>
      <c r="H129" s="92"/>
      <c r="I129" s="92"/>
      <c r="J129" s="92"/>
      <c r="K129" s="92"/>
      <c r="L129" s="92"/>
      <c r="M129" s="92"/>
      <c r="N129" s="92"/>
      <c r="O129" s="92"/>
      <c r="P129" s="92"/>
      <c r="Q129" s="92"/>
      <c r="R129" s="92"/>
      <c r="S129" s="92"/>
      <c r="T129" s="92"/>
      <c r="U129" s="92"/>
      <c r="V129" s="92"/>
      <c r="W129" s="92"/>
      <c r="X129" s="45"/>
      <c r="Y129" s="45"/>
      <c r="Z129" s="45"/>
      <c r="AA129" s="45"/>
      <c r="AB129" s="45"/>
      <c r="AC129" s="45"/>
      <c r="AD129" s="45"/>
      <c r="AE129" s="45"/>
      <c r="AF129" s="45"/>
      <c r="AG129" s="27"/>
      <c r="AH129" s="27"/>
      <c r="AI129" s="27"/>
      <c r="AJ129" s="27"/>
      <c r="AK129" s="27"/>
      <c r="AL129" s="27"/>
      <c r="AM129" s="27"/>
      <c r="AN129" s="27"/>
      <c r="AO129" s="27"/>
    </row>
    <row r="130" spans="1:46" s="74" customFormat="1" x14ac:dyDescent="0.2">
      <c r="B130" s="73"/>
      <c r="C130" s="73"/>
      <c r="D130" s="73"/>
      <c r="E130" s="73"/>
      <c r="F130" s="73"/>
      <c r="N130" s="75"/>
      <c r="O130" s="75"/>
      <c r="P130" s="75"/>
      <c r="Q130" s="75"/>
      <c r="R130" s="75"/>
      <c r="S130" s="75"/>
      <c r="T130" s="75"/>
      <c r="U130" s="75"/>
      <c r="X130" s="76"/>
      <c r="Y130" s="76"/>
      <c r="Z130" s="76"/>
      <c r="AA130" s="76"/>
      <c r="AB130" s="76"/>
      <c r="AC130" s="76"/>
      <c r="AD130" s="76"/>
      <c r="AE130" s="76"/>
      <c r="AF130" s="76"/>
    </row>
    <row r="131" spans="1:46" s="20" customFormat="1" x14ac:dyDescent="0.2">
      <c r="A131" s="1"/>
      <c r="B131" s="1"/>
      <c r="C131" s="1"/>
      <c r="D131" s="1"/>
      <c r="E131" s="1"/>
      <c r="F131" s="1"/>
      <c r="G131" s="1"/>
      <c r="H131" s="1"/>
      <c r="I131" s="1"/>
      <c r="J131" s="1"/>
      <c r="K131" s="1"/>
      <c r="L131" s="1"/>
      <c r="M131" s="1"/>
      <c r="N131" s="1"/>
      <c r="O131" s="1"/>
      <c r="P131" s="1"/>
      <c r="Q131" s="1"/>
      <c r="R131" s="1"/>
      <c r="S131" s="1"/>
      <c r="T131" s="1"/>
      <c r="U131" s="1"/>
      <c r="V131" s="34"/>
      <c r="W131" s="34"/>
      <c r="X131" s="38"/>
      <c r="Y131" s="38"/>
      <c r="Z131" s="38"/>
      <c r="AA131" s="38"/>
      <c r="AB131" s="38"/>
      <c r="AC131" s="42"/>
      <c r="AD131" s="42"/>
      <c r="AE131" s="42"/>
      <c r="AF131" s="42"/>
      <c r="AG131" s="1"/>
      <c r="AP131" s="1"/>
      <c r="AQ131" s="1"/>
      <c r="AR131" s="1"/>
      <c r="AS131" s="1"/>
      <c r="AT131" s="1"/>
    </row>
    <row r="132" spans="1:46" s="20" customFormat="1" ht="15" customHeight="1" x14ac:dyDescent="0.2">
      <c r="A132" s="1"/>
      <c r="B132" s="93" t="s">
        <v>144</v>
      </c>
      <c r="C132" s="93"/>
      <c r="D132" s="93"/>
      <c r="E132" s="93"/>
      <c r="F132" s="93"/>
      <c r="G132" s="93"/>
      <c r="H132" s="93"/>
      <c r="I132" s="93"/>
      <c r="J132" s="93"/>
      <c r="K132" s="93"/>
      <c r="L132" s="93"/>
      <c r="M132" s="93"/>
      <c r="N132" s="93"/>
      <c r="O132" s="93"/>
      <c r="P132" s="93"/>
      <c r="Q132" s="93"/>
      <c r="R132" s="93"/>
      <c r="S132" s="93"/>
      <c r="T132" s="93"/>
      <c r="U132" s="93"/>
      <c r="V132" s="93"/>
      <c r="W132" s="93"/>
      <c r="X132" s="38"/>
      <c r="Y132" s="38"/>
      <c r="Z132" s="38"/>
      <c r="AA132" s="38"/>
      <c r="AB132" s="38"/>
      <c r="AC132" s="38"/>
      <c r="AD132" s="38"/>
      <c r="AE132" s="38"/>
      <c r="AF132" s="38"/>
      <c r="AP132" s="1"/>
      <c r="AQ132" s="1"/>
      <c r="AR132" s="1"/>
      <c r="AS132" s="1"/>
      <c r="AT132" s="1"/>
    </row>
    <row r="133" spans="1:46" s="20" customFormat="1" ht="12.75" customHeight="1" x14ac:dyDescent="0.2">
      <c r="A133" s="1"/>
      <c r="B133" s="1" t="s">
        <v>109</v>
      </c>
      <c r="C133" s="21"/>
      <c r="D133" s="21"/>
      <c r="E133" s="21"/>
      <c r="F133" s="21"/>
      <c r="I133" s="22"/>
      <c r="J133" s="22"/>
      <c r="K133" s="22"/>
      <c r="L133" s="22"/>
      <c r="M133" s="22"/>
      <c r="N133" s="22"/>
      <c r="O133" s="22"/>
      <c r="P133" s="22"/>
      <c r="Q133" s="22"/>
      <c r="R133" s="22"/>
      <c r="S133" s="22"/>
      <c r="X133" s="38"/>
      <c r="Y133" s="38"/>
      <c r="Z133" s="38"/>
      <c r="AA133" s="38"/>
      <c r="AB133" s="38"/>
      <c r="AC133" s="38"/>
      <c r="AD133" s="38"/>
      <c r="AE133" s="38"/>
      <c r="AF133" s="38"/>
      <c r="AP133" s="1"/>
      <c r="AQ133" s="1"/>
      <c r="AR133" s="1"/>
      <c r="AS133" s="1"/>
      <c r="AT133" s="1"/>
    </row>
    <row r="134" spans="1:46" s="20" customFormat="1" ht="12.75" customHeight="1" x14ac:dyDescent="0.2">
      <c r="A134" s="1"/>
      <c r="B134" s="1"/>
      <c r="C134" s="21"/>
      <c r="D134" s="21"/>
      <c r="E134" s="21"/>
      <c r="F134" s="21"/>
      <c r="H134" s="1"/>
      <c r="J134" s="22"/>
      <c r="K134" s="22"/>
      <c r="L134" s="22"/>
      <c r="M134" s="22"/>
      <c r="N134" s="22"/>
      <c r="O134" s="1"/>
      <c r="P134" s="22"/>
      <c r="Q134" s="22"/>
      <c r="R134" s="22"/>
      <c r="S134" s="22"/>
      <c r="T134" s="22"/>
      <c r="U134" s="22"/>
      <c r="X134" s="38"/>
      <c r="Y134" s="38"/>
      <c r="Z134" s="38"/>
      <c r="AA134" s="38"/>
      <c r="AB134" s="38"/>
      <c r="AC134" s="38"/>
      <c r="AD134" s="38"/>
      <c r="AE134" s="38"/>
      <c r="AF134" s="38"/>
      <c r="AP134" s="1"/>
      <c r="AQ134" s="1"/>
      <c r="AR134" s="1"/>
      <c r="AS134" s="1"/>
      <c r="AT134" s="1"/>
    </row>
    <row r="135" spans="1:46" s="20" customFormat="1" ht="12.75" customHeight="1" x14ac:dyDescent="0.2">
      <c r="A135" s="1"/>
      <c r="B135" s="1"/>
      <c r="C135" s="1" t="s">
        <v>110</v>
      </c>
      <c r="D135" s="1"/>
      <c r="E135" s="1"/>
      <c r="F135" s="1"/>
      <c r="G135" s="1"/>
      <c r="H135" s="1"/>
      <c r="I135" s="1"/>
      <c r="J135" s="1" t="s">
        <v>111</v>
      </c>
      <c r="K135" s="1"/>
      <c r="L135" s="1"/>
      <c r="M135" s="1"/>
      <c r="N135" s="1"/>
      <c r="O135" s="1"/>
      <c r="P135" s="1"/>
      <c r="Q135" s="1" t="s">
        <v>147</v>
      </c>
      <c r="R135" s="1"/>
      <c r="S135" s="1"/>
      <c r="T135" s="1"/>
      <c r="U135" s="1"/>
      <c r="V135" s="1"/>
      <c r="W135" s="34"/>
      <c r="X135" s="38"/>
      <c r="Y135" s="38"/>
      <c r="Z135" s="38"/>
      <c r="AA135" s="38"/>
      <c r="AB135" s="38"/>
      <c r="AC135" s="42"/>
      <c r="AD135" s="42"/>
      <c r="AE135" s="42"/>
      <c r="AF135" s="42"/>
      <c r="AG135" s="1"/>
      <c r="AP135" s="1"/>
      <c r="AQ135" s="1"/>
      <c r="AR135" s="1"/>
      <c r="AS135" s="1"/>
      <c r="AT135" s="1"/>
    </row>
    <row r="136" spans="1:46" s="20" customFormat="1" ht="12.75" customHeight="1" x14ac:dyDescent="0.2">
      <c r="A136" s="1"/>
      <c r="B136" s="1"/>
      <c r="C136" s="54" t="s">
        <v>112</v>
      </c>
      <c r="F136" s="1"/>
      <c r="G136" s="1" t="s">
        <v>114</v>
      </c>
      <c r="H136" s="1"/>
      <c r="I136" s="1"/>
      <c r="J136" s="54" t="s">
        <v>112</v>
      </c>
      <c r="M136" s="1"/>
      <c r="N136" s="1" t="s">
        <v>114</v>
      </c>
      <c r="O136" s="1"/>
      <c r="P136" s="1"/>
      <c r="Q136" s="54" t="s">
        <v>112</v>
      </c>
      <c r="T136" s="1"/>
      <c r="U136" s="1" t="s">
        <v>114</v>
      </c>
      <c r="V136" s="1"/>
      <c r="W136" s="34"/>
      <c r="X136" s="38"/>
      <c r="Y136" s="185"/>
      <c r="Z136" s="38"/>
      <c r="AA136" s="38"/>
      <c r="AB136" s="38"/>
      <c r="AC136" s="42"/>
      <c r="AD136" s="42"/>
      <c r="AE136" s="42"/>
      <c r="AF136" s="42"/>
      <c r="AG136" s="1"/>
      <c r="AP136" s="1"/>
      <c r="AQ136" s="1"/>
      <c r="AR136" s="1"/>
      <c r="AS136" s="1"/>
      <c r="AT136" s="1"/>
    </row>
    <row r="137" spans="1:46" s="20" customFormat="1" ht="12.75" customHeight="1" x14ac:dyDescent="0.2">
      <c r="A137" s="1"/>
      <c r="B137" s="1"/>
      <c r="C137" s="21"/>
      <c r="D137" s="120" t="s">
        <v>113</v>
      </c>
      <c r="E137" s="120"/>
      <c r="F137" s="120"/>
      <c r="G137" s="120"/>
      <c r="H137" s="1"/>
      <c r="J137" s="21"/>
      <c r="K137" s="120" t="s">
        <v>113</v>
      </c>
      <c r="L137" s="120"/>
      <c r="M137" s="120"/>
      <c r="N137" s="120"/>
      <c r="O137" s="1"/>
      <c r="P137" s="1"/>
      <c r="Q137" s="21"/>
      <c r="R137" s="120" t="s">
        <v>113</v>
      </c>
      <c r="S137" s="120"/>
      <c r="T137" s="120"/>
      <c r="U137" s="120"/>
      <c r="V137" s="1"/>
      <c r="W137" s="34"/>
      <c r="X137" s="38"/>
      <c r="Y137" s="185"/>
      <c r="Z137" s="38"/>
      <c r="AA137" s="38"/>
      <c r="AB137" s="38"/>
      <c r="AC137" s="42"/>
      <c r="AD137" s="42"/>
      <c r="AE137" s="42"/>
      <c r="AF137" s="42"/>
      <c r="AG137" s="1"/>
      <c r="AP137" s="1"/>
      <c r="AQ137" s="1"/>
      <c r="AR137" s="1"/>
      <c r="AS137" s="1"/>
      <c r="AT137" s="1"/>
    </row>
    <row r="138" spans="1:46" s="20" customFormat="1" x14ac:dyDescent="0.2">
      <c r="A138" s="1"/>
      <c r="B138" s="1"/>
      <c r="C138" s="1" t="s">
        <v>115</v>
      </c>
      <c r="D138" s="21"/>
      <c r="E138" s="1"/>
      <c r="F138" s="1"/>
      <c r="G138" s="1"/>
      <c r="H138" s="1"/>
      <c r="I138" s="1"/>
      <c r="J138" s="1" t="s">
        <v>115</v>
      </c>
      <c r="K138" s="21"/>
      <c r="L138" s="1"/>
      <c r="M138" s="1"/>
      <c r="N138" s="1"/>
      <c r="O138" s="1"/>
      <c r="P138" s="1"/>
      <c r="Q138" s="1" t="s">
        <v>115</v>
      </c>
      <c r="R138" s="21"/>
      <c r="S138" s="1"/>
      <c r="T138" s="1"/>
      <c r="U138" s="1"/>
      <c r="V138" s="1"/>
      <c r="W138" s="34"/>
      <c r="X138" s="38"/>
      <c r="Y138" s="185"/>
      <c r="Z138" s="38"/>
      <c r="AA138" s="38"/>
      <c r="AB138" s="38"/>
      <c r="AC138" s="42"/>
      <c r="AD138" s="42"/>
      <c r="AE138" s="42"/>
      <c r="AF138" s="42"/>
      <c r="AG138" s="1"/>
      <c r="AP138" s="1"/>
      <c r="AQ138" s="1"/>
      <c r="AR138" s="1"/>
      <c r="AS138" s="1"/>
      <c r="AT138" s="1"/>
    </row>
    <row r="139" spans="1:46" s="20" customFormat="1" ht="12.75" customHeight="1" x14ac:dyDescent="0.2">
      <c r="A139" s="1"/>
      <c r="B139" s="26"/>
      <c r="C139" s="207"/>
      <c r="D139" s="208"/>
      <c r="E139" s="208"/>
      <c r="F139" s="208"/>
      <c r="G139" s="208"/>
      <c r="H139" s="209"/>
      <c r="J139" s="207"/>
      <c r="K139" s="208"/>
      <c r="L139" s="208"/>
      <c r="M139" s="208"/>
      <c r="N139" s="208"/>
      <c r="O139" s="209"/>
      <c r="P139" s="22"/>
      <c r="Q139" s="207"/>
      <c r="R139" s="208"/>
      <c r="S139" s="208"/>
      <c r="T139" s="208"/>
      <c r="U139" s="208"/>
      <c r="V139" s="209"/>
      <c r="X139" s="38"/>
      <c r="Y139" s="38"/>
      <c r="Z139" s="38"/>
      <c r="AA139" s="38"/>
      <c r="AB139" s="38"/>
      <c r="AC139" s="38"/>
      <c r="AD139" s="38"/>
      <c r="AE139" s="38"/>
      <c r="AF139" s="38"/>
      <c r="AP139" s="1"/>
      <c r="AQ139" s="1"/>
      <c r="AR139" s="1"/>
      <c r="AS139" s="1"/>
      <c r="AT139" s="1"/>
    </row>
    <row r="140" spans="1:46" s="20" customFormat="1" ht="12.75" customHeight="1" x14ac:dyDescent="0.2">
      <c r="A140" s="1"/>
      <c r="B140" s="26"/>
      <c r="C140" s="210"/>
      <c r="D140" s="211"/>
      <c r="E140" s="211"/>
      <c r="F140" s="211"/>
      <c r="G140" s="211"/>
      <c r="H140" s="212"/>
      <c r="J140" s="210"/>
      <c r="K140" s="211"/>
      <c r="L140" s="211"/>
      <c r="M140" s="211"/>
      <c r="N140" s="211"/>
      <c r="O140" s="212"/>
      <c r="P140" s="22"/>
      <c r="Q140" s="210"/>
      <c r="R140" s="211"/>
      <c r="S140" s="211"/>
      <c r="T140" s="211"/>
      <c r="U140" s="211"/>
      <c r="V140" s="212"/>
      <c r="X140" s="38"/>
      <c r="Y140" s="38"/>
      <c r="Z140" s="38"/>
      <c r="AA140" s="38"/>
      <c r="AB140" s="38"/>
      <c r="AC140" s="38"/>
      <c r="AD140" s="38"/>
      <c r="AE140" s="38"/>
      <c r="AF140" s="38"/>
      <c r="AP140" s="1"/>
      <c r="AQ140" s="1"/>
      <c r="AR140" s="1"/>
      <c r="AS140" s="1"/>
      <c r="AT140" s="1"/>
    </row>
    <row r="141" spans="1:46" s="20" customFormat="1" ht="12.75" customHeight="1" x14ac:dyDescent="0.2">
      <c r="A141" s="1"/>
      <c r="B141" s="26"/>
      <c r="C141" s="26"/>
      <c r="D141" s="26"/>
      <c r="E141" s="26"/>
      <c r="F141" s="26"/>
      <c r="H141" s="1"/>
      <c r="J141" s="22"/>
      <c r="K141" s="22"/>
      <c r="L141" s="22"/>
      <c r="M141" s="22"/>
      <c r="N141" s="22"/>
      <c r="O141" s="1"/>
      <c r="P141" s="22"/>
      <c r="Q141" s="22"/>
      <c r="R141" s="22"/>
      <c r="S141" s="22"/>
      <c r="T141" s="22"/>
      <c r="U141" s="22"/>
      <c r="V141" s="1"/>
      <c r="X141" s="38"/>
      <c r="Y141" s="38"/>
      <c r="Z141" s="38"/>
      <c r="AA141" s="38"/>
      <c r="AB141" s="38"/>
      <c r="AC141" s="38"/>
      <c r="AD141" s="38"/>
      <c r="AE141" s="38"/>
      <c r="AF141" s="38"/>
      <c r="AP141" s="1"/>
      <c r="AQ141" s="1"/>
      <c r="AR141" s="1"/>
      <c r="AS141" s="1"/>
      <c r="AT141" s="1"/>
    </row>
    <row r="142" spans="1:46" s="38" customFormat="1" ht="12.75" customHeight="1" x14ac:dyDescent="0.2">
      <c r="A142" s="1"/>
      <c r="B142" s="1"/>
      <c r="C142" s="21"/>
      <c r="D142" s="21"/>
      <c r="E142" s="21"/>
      <c r="F142" s="21"/>
      <c r="G142" s="20"/>
      <c r="H142" s="1"/>
      <c r="I142" s="20"/>
      <c r="J142" s="22"/>
      <c r="K142" s="22"/>
      <c r="L142" s="22"/>
      <c r="M142" s="22"/>
      <c r="N142" s="22"/>
      <c r="O142" s="1"/>
      <c r="P142" s="22"/>
      <c r="Q142" s="22"/>
      <c r="R142" s="22"/>
      <c r="S142" s="22"/>
      <c r="T142" s="22"/>
      <c r="U142" s="22"/>
      <c r="V142" s="20"/>
      <c r="W142" s="20"/>
      <c r="AG142" s="20"/>
      <c r="AH142" s="20"/>
      <c r="AI142" s="20"/>
      <c r="AJ142" s="20"/>
      <c r="AK142" s="20"/>
      <c r="AL142" s="20"/>
      <c r="AM142" s="20"/>
      <c r="AN142" s="20"/>
      <c r="AO142" s="20"/>
      <c r="AP142" s="1"/>
      <c r="AQ142" s="1"/>
      <c r="AR142" s="1"/>
      <c r="AS142" s="1"/>
      <c r="AT142" s="1"/>
    </row>
    <row r="143" spans="1:46" s="38" customFormat="1" ht="12.75" customHeight="1" x14ac:dyDescent="0.2">
      <c r="A143" s="1"/>
      <c r="B143" s="1"/>
      <c r="C143" s="1" t="s">
        <v>146</v>
      </c>
      <c r="D143" s="1"/>
      <c r="E143" s="1"/>
      <c r="F143" s="1"/>
      <c r="G143" s="1"/>
      <c r="H143" s="1"/>
      <c r="I143" s="1"/>
      <c r="J143" s="1" t="s">
        <v>152</v>
      </c>
      <c r="K143" s="1"/>
      <c r="L143" s="1"/>
      <c r="M143" s="1"/>
      <c r="N143" s="1"/>
      <c r="O143" s="1"/>
      <c r="P143" s="1"/>
      <c r="Q143" s="1" t="s">
        <v>116</v>
      </c>
      <c r="R143" s="1"/>
      <c r="S143" s="1"/>
      <c r="T143" s="1"/>
      <c r="U143" s="1"/>
      <c r="V143" s="1"/>
      <c r="W143" s="20"/>
      <c r="AG143" s="20"/>
      <c r="AH143" s="20"/>
      <c r="AI143" s="20"/>
      <c r="AJ143" s="20"/>
      <c r="AK143" s="20"/>
      <c r="AL143" s="20"/>
      <c r="AM143" s="20"/>
      <c r="AN143" s="20"/>
      <c r="AO143" s="20"/>
      <c r="AP143" s="1"/>
      <c r="AQ143" s="1"/>
      <c r="AR143" s="1"/>
      <c r="AS143" s="1"/>
      <c r="AT143" s="1"/>
    </row>
    <row r="144" spans="1:46" s="38" customFormat="1" ht="12.75" customHeight="1" x14ac:dyDescent="0.2">
      <c r="A144" s="1"/>
      <c r="B144" s="1"/>
      <c r="C144" s="54" t="s">
        <v>112</v>
      </c>
      <c r="D144" s="20"/>
      <c r="E144" s="20"/>
      <c r="F144" s="1"/>
      <c r="G144" s="1" t="s">
        <v>114</v>
      </c>
      <c r="H144" s="1"/>
      <c r="I144" s="1"/>
      <c r="J144" s="54" t="s">
        <v>112</v>
      </c>
      <c r="K144" s="20"/>
      <c r="L144" s="20"/>
      <c r="M144" s="1"/>
      <c r="N144" s="1" t="s">
        <v>114</v>
      </c>
      <c r="O144" s="1"/>
      <c r="P144" s="1"/>
      <c r="Q144" s="54" t="s">
        <v>112</v>
      </c>
      <c r="R144" s="20"/>
      <c r="S144" s="20"/>
      <c r="T144" s="1"/>
      <c r="U144" s="1" t="s">
        <v>114</v>
      </c>
      <c r="V144" s="1"/>
      <c r="W144" s="20"/>
      <c r="Y144" s="185"/>
      <c r="AG144" s="20"/>
      <c r="AH144" s="20"/>
      <c r="AI144" s="20"/>
      <c r="AJ144" s="20"/>
      <c r="AK144" s="20"/>
      <c r="AL144" s="20"/>
      <c r="AM144" s="20"/>
      <c r="AN144" s="20"/>
      <c r="AO144" s="20"/>
      <c r="AP144" s="1"/>
      <c r="AQ144" s="1"/>
      <c r="AR144" s="1"/>
      <c r="AS144" s="1"/>
      <c r="AT144" s="1"/>
    </row>
    <row r="145" spans="1:46" s="38" customFormat="1" ht="12.75" customHeight="1" x14ac:dyDescent="0.2">
      <c r="A145" s="1"/>
      <c r="B145" s="1"/>
      <c r="C145" s="21"/>
      <c r="D145" s="120" t="s">
        <v>113</v>
      </c>
      <c r="E145" s="120"/>
      <c r="F145" s="120"/>
      <c r="G145" s="120"/>
      <c r="H145" s="1"/>
      <c r="I145" s="20"/>
      <c r="J145" s="21"/>
      <c r="K145" s="120" t="s">
        <v>113</v>
      </c>
      <c r="L145" s="120"/>
      <c r="M145" s="120"/>
      <c r="N145" s="120"/>
      <c r="O145" s="1"/>
      <c r="P145" s="1"/>
      <c r="Q145" s="21"/>
      <c r="R145" s="120" t="s">
        <v>113</v>
      </c>
      <c r="S145" s="120"/>
      <c r="T145" s="120"/>
      <c r="U145" s="120"/>
      <c r="V145" s="1"/>
      <c r="W145" s="20"/>
      <c r="Y145" s="185"/>
      <c r="AG145" s="20"/>
      <c r="AH145" s="20"/>
      <c r="AI145" s="20"/>
      <c r="AJ145" s="20"/>
      <c r="AK145" s="20"/>
      <c r="AL145" s="20"/>
      <c r="AM145" s="20"/>
      <c r="AN145" s="20"/>
      <c r="AO145" s="20"/>
      <c r="AP145" s="1"/>
      <c r="AQ145" s="1"/>
      <c r="AR145" s="1"/>
      <c r="AS145" s="1"/>
      <c r="AT145" s="1"/>
    </row>
    <row r="146" spans="1:46" s="38" customFormat="1" ht="12.75" customHeight="1" x14ac:dyDescent="0.2">
      <c r="A146" s="1"/>
      <c r="B146" s="1"/>
      <c r="C146" s="1" t="s">
        <v>115</v>
      </c>
      <c r="D146" s="21"/>
      <c r="E146" s="1"/>
      <c r="F146" s="1"/>
      <c r="G146" s="1"/>
      <c r="H146" s="1"/>
      <c r="I146" s="1"/>
      <c r="J146" s="1" t="s">
        <v>115</v>
      </c>
      <c r="K146" s="21"/>
      <c r="L146" s="1"/>
      <c r="M146" s="1"/>
      <c r="N146" s="1"/>
      <c r="O146" s="1"/>
      <c r="P146" s="1"/>
      <c r="Q146" s="1" t="s">
        <v>115</v>
      </c>
      <c r="R146" s="21"/>
      <c r="S146" s="1"/>
      <c r="T146" s="1"/>
      <c r="U146" s="1"/>
      <c r="V146" s="1"/>
      <c r="W146" s="20"/>
      <c r="Y146" s="185"/>
      <c r="AG146" s="20"/>
      <c r="AH146" s="20"/>
      <c r="AI146" s="20"/>
      <c r="AJ146" s="20"/>
      <c r="AK146" s="20"/>
      <c r="AL146" s="20"/>
      <c r="AM146" s="20"/>
      <c r="AN146" s="20"/>
      <c r="AO146" s="20"/>
      <c r="AP146" s="1"/>
      <c r="AQ146" s="1"/>
      <c r="AR146" s="1"/>
      <c r="AS146" s="1"/>
      <c r="AT146" s="1"/>
    </row>
    <row r="147" spans="1:46" s="38" customFormat="1" ht="12.75" customHeight="1" x14ac:dyDescent="0.2">
      <c r="A147" s="1"/>
      <c r="B147" s="26"/>
      <c r="C147" s="207"/>
      <c r="D147" s="208"/>
      <c r="E147" s="208"/>
      <c r="F147" s="208"/>
      <c r="G147" s="208"/>
      <c r="H147" s="209"/>
      <c r="I147" s="20"/>
      <c r="J147" s="207"/>
      <c r="K147" s="208"/>
      <c r="L147" s="208"/>
      <c r="M147" s="208"/>
      <c r="N147" s="208"/>
      <c r="O147" s="209"/>
      <c r="P147" s="22"/>
      <c r="Q147" s="207"/>
      <c r="R147" s="208"/>
      <c r="S147" s="208"/>
      <c r="T147" s="208"/>
      <c r="U147" s="208"/>
      <c r="V147" s="209"/>
      <c r="W147" s="20"/>
      <c r="AG147" s="20"/>
      <c r="AH147" s="20"/>
      <c r="AI147" s="20"/>
      <c r="AJ147" s="20"/>
      <c r="AK147" s="20"/>
      <c r="AL147" s="20"/>
      <c r="AM147" s="20"/>
      <c r="AN147" s="20"/>
      <c r="AO147" s="20"/>
      <c r="AP147" s="1"/>
      <c r="AQ147" s="1"/>
      <c r="AR147" s="1"/>
      <c r="AS147" s="1"/>
      <c r="AT147" s="1"/>
    </row>
    <row r="148" spans="1:46" s="38" customFormat="1" ht="12.75" customHeight="1" x14ac:dyDescent="0.2">
      <c r="A148" s="1"/>
      <c r="B148" s="26"/>
      <c r="C148" s="210"/>
      <c r="D148" s="211"/>
      <c r="E148" s="211"/>
      <c r="F148" s="211"/>
      <c r="G148" s="211"/>
      <c r="H148" s="212"/>
      <c r="I148" s="20"/>
      <c r="J148" s="210"/>
      <c r="K148" s="211"/>
      <c r="L148" s="211"/>
      <c r="M148" s="211"/>
      <c r="N148" s="211"/>
      <c r="O148" s="212"/>
      <c r="P148" s="22"/>
      <c r="Q148" s="210"/>
      <c r="R148" s="211"/>
      <c r="S148" s="211"/>
      <c r="T148" s="211"/>
      <c r="U148" s="211"/>
      <c r="V148" s="212"/>
      <c r="W148" s="20"/>
      <c r="AG148" s="20"/>
      <c r="AH148" s="20"/>
      <c r="AI148" s="20"/>
      <c r="AJ148" s="20"/>
      <c r="AK148" s="20"/>
      <c r="AL148" s="20"/>
      <c r="AM148" s="20"/>
      <c r="AN148" s="20"/>
      <c r="AO148" s="20"/>
      <c r="AP148" s="1"/>
      <c r="AQ148" s="1"/>
      <c r="AR148" s="1"/>
      <c r="AS148" s="1"/>
      <c r="AT148" s="1"/>
    </row>
    <row r="149" spans="1:46" s="38" customFormat="1" ht="12.75" customHeight="1" x14ac:dyDescent="0.2">
      <c r="A149" s="1"/>
      <c r="B149" s="26"/>
      <c r="C149" s="26"/>
      <c r="D149" s="26"/>
      <c r="E149" s="26"/>
      <c r="F149" s="26"/>
      <c r="G149" s="20"/>
      <c r="H149" s="1"/>
      <c r="I149" s="20"/>
      <c r="J149" s="22"/>
      <c r="K149" s="22"/>
      <c r="L149" s="22"/>
      <c r="M149" s="22"/>
      <c r="N149" s="22"/>
      <c r="O149" s="1"/>
      <c r="P149" s="22"/>
      <c r="Q149" s="1"/>
      <c r="R149" s="1"/>
      <c r="S149" s="1"/>
      <c r="T149" s="1"/>
      <c r="U149" s="1"/>
      <c r="V149" s="1"/>
      <c r="W149" s="20"/>
      <c r="AG149" s="20"/>
      <c r="AH149" s="20"/>
      <c r="AI149" s="20"/>
      <c r="AJ149" s="20"/>
      <c r="AK149" s="20"/>
      <c r="AL149" s="20"/>
      <c r="AM149" s="20"/>
      <c r="AN149" s="20"/>
      <c r="AO149" s="20"/>
      <c r="AP149" s="1"/>
      <c r="AQ149" s="1"/>
      <c r="AR149" s="1"/>
      <c r="AS149" s="1"/>
      <c r="AT149" s="1"/>
    </row>
    <row r="150" spans="1:46" s="38" customFormat="1" ht="12.75" customHeight="1" x14ac:dyDescent="0.2">
      <c r="A150" s="1"/>
      <c r="B150" s="26"/>
      <c r="C150" s="26"/>
      <c r="D150" s="26"/>
      <c r="E150" s="26"/>
      <c r="F150" s="26"/>
      <c r="G150" s="20"/>
      <c r="H150" s="20"/>
      <c r="I150" s="1"/>
      <c r="J150" s="1"/>
      <c r="K150" s="1"/>
      <c r="L150" s="1"/>
      <c r="M150" s="1"/>
      <c r="N150" s="1"/>
      <c r="O150" s="1"/>
      <c r="P150" s="1"/>
      <c r="Q150" s="1"/>
      <c r="R150" s="1"/>
      <c r="S150" s="1"/>
      <c r="T150" s="1"/>
      <c r="U150" s="1"/>
      <c r="V150" s="1"/>
      <c r="W150" s="20"/>
      <c r="AG150" s="20"/>
      <c r="AH150" s="20"/>
      <c r="AI150" s="20"/>
      <c r="AJ150" s="20"/>
      <c r="AK150" s="20"/>
      <c r="AL150" s="20"/>
      <c r="AM150" s="20"/>
      <c r="AN150" s="20"/>
      <c r="AO150" s="20"/>
      <c r="AP150" s="1"/>
      <c r="AQ150" s="1"/>
      <c r="AR150" s="1"/>
      <c r="AS150" s="1"/>
      <c r="AT150" s="1"/>
    </row>
    <row r="151" spans="1:46" s="38" customFormat="1" ht="15" customHeight="1" x14ac:dyDescent="0.2">
      <c r="A151" s="1"/>
      <c r="B151" s="93" t="s">
        <v>145</v>
      </c>
      <c r="C151" s="93"/>
      <c r="D151" s="93"/>
      <c r="E151" s="93"/>
      <c r="F151" s="93"/>
      <c r="G151" s="93"/>
      <c r="H151" s="93"/>
      <c r="I151" s="93"/>
      <c r="J151" s="93"/>
      <c r="K151" s="93"/>
      <c r="L151" s="93"/>
      <c r="M151" s="93"/>
      <c r="N151" s="93"/>
      <c r="O151" s="93"/>
      <c r="P151" s="93"/>
      <c r="Q151" s="93"/>
      <c r="R151" s="93"/>
      <c r="S151" s="93"/>
      <c r="T151" s="93"/>
      <c r="U151" s="93"/>
      <c r="V151" s="93"/>
      <c r="W151" s="93"/>
      <c r="AG151" s="20"/>
      <c r="AH151" s="20"/>
      <c r="AI151" s="20"/>
      <c r="AJ151" s="20"/>
      <c r="AK151" s="20"/>
      <c r="AL151" s="20"/>
      <c r="AM151" s="20"/>
      <c r="AN151" s="20"/>
      <c r="AO151" s="20"/>
      <c r="AP151" s="1"/>
      <c r="AQ151" s="1"/>
      <c r="AR151" s="1"/>
      <c r="AS151" s="1"/>
      <c r="AT151" s="1"/>
    </row>
    <row r="152" spans="1:46" s="38" customFormat="1" ht="12.75" customHeight="1" x14ac:dyDescent="0.2">
      <c r="A152" s="1"/>
      <c r="B152" s="1" t="s">
        <v>117</v>
      </c>
      <c r="C152" s="21"/>
      <c r="D152" s="21"/>
      <c r="E152" s="21"/>
      <c r="F152" s="21"/>
      <c r="G152" s="20"/>
      <c r="H152" s="20"/>
      <c r="I152" s="22"/>
      <c r="J152" s="22"/>
      <c r="K152" s="22"/>
      <c r="L152" s="22"/>
      <c r="M152" s="22"/>
      <c r="N152" s="22"/>
      <c r="O152" s="22"/>
      <c r="P152" s="22"/>
      <c r="Q152" s="22"/>
      <c r="R152" s="22"/>
      <c r="S152" s="22"/>
      <c r="T152" s="20"/>
      <c r="U152" s="20"/>
      <c r="V152" s="20"/>
      <c r="W152" s="20"/>
      <c r="AG152" s="20"/>
      <c r="AH152" s="20"/>
      <c r="AI152" s="20"/>
      <c r="AJ152" s="20"/>
      <c r="AK152" s="20"/>
      <c r="AL152" s="20"/>
      <c r="AM152" s="20"/>
      <c r="AN152" s="20"/>
      <c r="AO152" s="20"/>
      <c r="AP152" s="1"/>
      <c r="AQ152" s="1"/>
      <c r="AR152" s="1"/>
      <c r="AS152" s="1"/>
      <c r="AT152" s="1"/>
    </row>
    <row r="153" spans="1:46" s="38" customFormat="1" ht="12.75" customHeight="1" x14ac:dyDescent="0.2">
      <c r="A153" s="1"/>
      <c r="B153" s="26"/>
      <c r="C153" s="26"/>
      <c r="D153" s="26"/>
      <c r="E153" s="26"/>
      <c r="F153" s="26"/>
      <c r="G153" s="20"/>
      <c r="H153" s="20"/>
      <c r="I153" s="22"/>
      <c r="J153" s="22"/>
      <c r="K153" s="22"/>
      <c r="L153" s="22"/>
      <c r="M153" s="22"/>
      <c r="N153" s="22"/>
      <c r="O153" s="22"/>
      <c r="P153" s="22"/>
      <c r="Q153" s="22"/>
      <c r="R153" s="22"/>
      <c r="S153" s="22"/>
      <c r="T153" s="20"/>
      <c r="U153" s="20"/>
      <c r="V153" s="20"/>
      <c r="W153" s="20"/>
      <c r="AG153" s="20"/>
      <c r="AH153" s="20"/>
      <c r="AI153" s="20"/>
      <c r="AJ153" s="20"/>
      <c r="AK153" s="20"/>
      <c r="AL153" s="20"/>
      <c r="AM153" s="20"/>
      <c r="AN153" s="20"/>
      <c r="AO153" s="20"/>
      <c r="AP153" s="1"/>
      <c r="AQ153" s="1"/>
      <c r="AR153" s="1"/>
      <c r="AS153" s="1"/>
      <c r="AT153" s="1"/>
    </row>
    <row r="154" spans="1:46" s="38" customFormat="1" ht="37.5" customHeight="1" x14ac:dyDescent="0.2">
      <c r="A154" s="1"/>
      <c r="B154" s="1"/>
      <c r="C154" s="21" t="s">
        <v>119</v>
      </c>
      <c r="D154" s="30"/>
      <c r="E154" s="30"/>
      <c r="F154" s="30"/>
      <c r="G154" s="1"/>
      <c r="H154" s="213"/>
      <c r="I154" s="214"/>
      <c r="J154" s="214"/>
      <c r="K154" s="214"/>
      <c r="L154" s="214"/>
      <c r="M154" s="214"/>
      <c r="N154" s="214"/>
      <c r="O154" s="214"/>
      <c r="P154" s="214"/>
      <c r="Q154" s="214"/>
      <c r="R154" s="214"/>
      <c r="S154" s="214"/>
      <c r="T154" s="214"/>
      <c r="U154" s="214"/>
      <c r="V154" s="214"/>
      <c r="W154" s="215"/>
      <c r="AG154" s="20"/>
      <c r="AH154" s="20"/>
      <c r="AI154" s="20"/>
      <c r="AJ154" s="20"/>
      <c r="AK154" s="20"/>
      <c r="AL154" s="20"/>
      <c r="AM154" s="20"/>
      <c r="AN154" s="20"/>
      <c r="AO154" s="20"/>
      <c r="AP154" s="1"/>
      <c r="AQ154" s="1"/>
      <c r="AR154" s="1"/>
      <c r="AS154" s="1"/>
      <c r="AT154" s="1"/>
    </row>
    <row r="155" spans="1:46" s="38" customFormat="1" ht="3.75" customHeight="1" x14ac:dyDescent="0.2">
      <c r="A155" s="1"/>
      <c r="B155" s="21"/>
      <c r="C155" s="21"/>
      <c r="D155" s="21"/>
      <c r="E155" s="21"/>
      <c r="F155" s="21"/>
      <c r="G155" s="20"/>
      <c r="H155" s="20"/>
      <c r="I155" s="1"/>
      <c r="J155" s="1"/>
      <c r="K155" s="1"/>
      <c r="L155" s="1"/>
      <c r="M155" s="1"/>
      <c r="N155" s="29"/>
      <c r="O155" s="29"/>
      <c r="P155" s="29"/>
      <c r="Q155" s="29"/>
      <c r="R155" s="29"/>
      <c r="S155" s="29"/>
      <c r="T155" s="29"/>
      <c r="U155" s="29"/>
      <c r="V155" s="1"/>
      <c r="W155" s="1"/>
      <c r="AG155" s="20"/>
      <c r="AH155" s="20"/>
      <c r="AI155" s="20"/>
      <c r="AJ155" s="20"/>
      <c r="AK155" s="20"/>
      <c r="AL155" s="20"/>
      <c r="AM155" s="20"/>
      <c r="AN155" s="20"/>
      <c r="AO155" s="20"/>
      <c r="AP155" s="1"/>
      <c r="AQ155" s="1"/>
      <c r="AR155" s="1"/>
      <c r="AS155" s="1"/>
      <c r="AT155" s="1"/>
    </row>
    <row r="156" spans="1:46" s="38" customFormat="1" ht="37.5" customHeight="1" x14ac:dyDescent="0.2">
      <c r="A156" s="1"/>
      <c r="B156" s="1"/>
      <c r="C156" s="21" t="s">
        <v>118</v>
      </c>
      <c r="D156" s="30"/>
      <c r="E156" s="30"/>
      <c r="F156" s="30"/>
      <c r="G156" s="1"/>
      <c r="H156" s="213"/>
      <c r="I156" s="214"/>
      <c r="J156" s="214"/>
      <c r="K156" s="214"/>
      <c r="L156" s="214"/>
      <c r="M156" s="214"/>
      <c r="N156" s="214"/>
      <c r="O156" s="214"/>
      <c r="P156" s="214"/>
      <c r="Q156" s="214"/>
      <c r="R156" s="214"/>
      <c r="S156" s="214"/>
      <c r="T156" s="214"/>
      <c r="U156" s="214"/>
      <c r="V156" s="214"/>
      <c r="W156" s="215"/>
      <c r="AG156" s="20"/>
      <c r="AH156" s="20"/>
      <c r="AI156" s="20"/>
      <c r="AJ156" s="20"/>
      <c r="AK156" s="20"/>
      <c r="AL156" s="20"/>
      <c r="AM156" s="20"/>
      <c r="AN156" s="20"/>
      <c r="AO156" s="20"/>
      <c r="AP156" s="1"/>
      <c r="AQ156" s="1"/>
      <c r="AR156" s="1"/>
      <c r="AS156" s="1"/>
      <c r="AT156" s="1"/>
    </row>
    <row r="157" spans="1:46" s="38" customFormat="1" x14ac:dyDescent="0.2">
      <c r="A157" s="1"/>
      <c r="B157" s="21"/>
      <c r="C157" s="30"/>
      <c r="D157" s="30"/>
      <c r="E157" s="30"/>
      <c r="F157" s="30"/>
      <c r="G157" s="87"/>
      <c r="H157" s="87"/>
      <c r="I157" s="87"/>
      <c r="J157" s="87"/>
      <c r="K157" s="87"/>
      <c r="L157" s="87"/>
      <c r="M157" s="87"/>
      <c r="N157" s="87"/>
      <c r="O157" s="87"/>
      <c r="P157" s="87"/>
      <c r="Q157" s="87"/>
      <c r="R157" s="87"/>
      <c r="S157" s="87"/>
      <c r="T157" s="87"/>
      <c r="U157" s="87"/>
      <c r="V157" s="87"/>
      <c r="W157" s="1"/>
      <c r="AG157" s="20"/>
      <c r="AH157" s="20"/>
      <c r="AI157" s="20"/>
      <c r="AJ157" s="20"/>
      <c r="AK157" s="20"/>
      <c r="AL157" s="20"/>
      <c r="AM157" s="20"/>
      <c r="AN157" s="20"/>
      <c r="AO157" s="20"/>
      <c r="AP157" s="1"/>
      <c r="AQ157" s="1"/>
      <c r="AR157" s="1"/>
      <c r="AS157" s="1"/>
      <c r="AT157" s="1"/>
    </row>
    <row r="158" spans="1:46" x14ac:dyDescent="0.2">
      <c r="B158" s="47"/>
      <c r="C158" s="21"/>
      <c r="D158" s="21"/>
      <c r="E158" s="21"/>
      <c r="F158" s="121"/>
      <c r="G158" s="121"/>
      <c r="H158" s="121"/>
      <c r="I158" s="121"/>
      <c r="J158" s="121"/>
      <c r="K158" s="121"/>
      <c r="L158" s="121"/>
      <c r="M158" s="121"/>
      <c r="N158" s="121"/>
      <c r="Q158" s="60"/>
      <c r="R158" s="60"/>
      <c r="S158" s="60"/>
      <c r="T158" s="60"/>
      <c r="U158" s="60"/>
      <c r="V158" s="60"/>
      <c r="W158" s="46"/>
    </row>
    <row r="159" spans="1:46" s="34" customFormat="1" ht="19.5" customHeight="1" x14ac:dyDescent="0.2">
      <c r="B159" s="92" t="s">
        <v>120</v>
      </c>
      <c r="C159" s="92"/>
      <c r="D159" s="92"/>
      <c r="E159" s="92"/>
      <c r="F159" s="92"/>
      <c r="G159" s="92"/>
      <c r="H159" s="92"/>
      <c r="I159" s="92"/>
      <c r="J159" s="92"/>
      <c r="K159" s="92"/>
      <c r="L159" s="92"/>
      <c r="M159" s="92"/>
      <c r="N159" s="92"/>
      <c r="O159" s="92"/>
      <c r="P159" s="92"/>
      <c r="Q159" s="92"/>
      <c r="R159" s="92"/>
      <c r="S159" s="92"/>
      <c r="T159" s="92"/>
      <c r="U159" s="92"/>
      <c r="V159" s="92"/>
      <c r="W159" s="92"/>
      <c r="X159" s="45"/>
      <c r="Y159" s="45"/>
      <c r="Z159" s="45"/>
      <c r="AA159" s="45"/>
      <c r="AB159" s="45"/>
      <c r="AC159" s="45"/>
      <c r="AD159" s="45"/>
      <c r="AE159" s="45"/>
      <c r="AF159" s="45"/>
      <c r="AG159" s="27"/>
      <c r="AH159" s="27"/>
      <c r="AI159" s="27"/>
      <c r="AJ159" s="27"/>
      <c r="AK159" s="27"/>
      <c r="AL159" s="27"/>
      <c r="AM159" s="27"/>
      <c r="AN159" s="27"/>
      <c r="AO159" s="27"/>
    </row>
    <row r="160" spans="1:46" s="74" customFormat="1" x14ac:dyDescent="0.2">
      <c r="B160" s="73"/>
      <c r="C160" s="73"/>
      <c r="D160" s="73"/>
      <c r="E160" s="73"/>
      <c r="F160" s="73"/>
      <c r="N160" s="75"/>
      <c r="O160" s="75"/>
      <c r="P160" s="75"/>
      <c r="Q160" s="75"/>
      <c r="R160" s="75"/>
      <c r="S160" s="75"/>
      <c r="T160" s="75"/>
      <c r="U160" s="75"/>
      <c r="X160" s="76"/>
      <c r="Y160" s="76"/>
      <c r="Z160" s="76"/>
      <c r="AA160" s="76"/>
      <c r="AB160" s="76"/>
      <c r="AC160" s="76"/>
      <c r="AD160" s="76"/>
      <c r="AE160" s="76"/>
      <c r="AF160" s="76"/>
    </row>
    <row r="161" spans="2:23" ht="12.75" customHeight="1" x14ac:dyDescent="0.2">
      <c r="B161" s="216"/>
      <c r="C161" s="217"/>
      <c r="D161" s="217"/>
      <c r="E161" s="217"/>
      <c r="F161" s="217"/>
      <c r="G161" s="217"/>
      <c r="H161" s="217"/>
      <c r="I161" s="217"/>
      <c r="J161" s="217"/>
      <c r="K161" s="217"/>
      <c r="L161" s="217"/>
      <c r="M161" s="217"/>
      <c r="N161" s="217"/>
      <c r="O161" s="217"/>
      <c r="P161" s="217"/>
      <c r="Q161" s="217"/>
      <c r="R161" s="217"/>
      <c r="S161" s="217"/>
      <c r="T161" s="217"/>
      <c r="U161" s="217"/>
      <c r="V161" s="217"/>
      <c r="W161" s="218"/>
    </row>
    <row r="162" spans="2:23" x14ac:dyDescent="0.2">
      <c r="B162" s="219"/>
      <c r="C162" s="220"/>
      <c r="D162" s="220"/>
      <c r="E162" s="220"/>
      <c r="F162" s="220"/>
      <c r="G162" s="220"/>
      <c r="H162" s="220"/>
      <c r="I162" s="220"/>
      <c r="J162" s="220"/>
      <c r="K162" s="220"/>
      <c r="L162" s="220"/>
      <c r="M162" s="220"/>
      <c r="N162" s="220"/>
      <c r="O162" s="220"/>
      <c r="P162" s="220"/>
      <c r="Q162" s="220"/>
      <c r="R162" s="220"/>
      <c r="S162" s="220"/>
      <c r="T162" s="220"/>
      <c r="U162" s="220"/>
      <c r="V162" s="220"/>
      <c r="W162" s="221"/>
    </row>
    <row r="163" spans="2:23" x14ac:dyDescent="0.2">
      <c r="B163" s="219"/>
      <c r="C163" s="220"/>
      <c r="D163" s="220"/>
      <c r="E163" s="220"/>
      <c r="F163" s="220"/>
      <c r="G163" s="220"/>
      <c r="H163" s="220"/>
      <c r="I163" s="220"/>
      <c r="J163" s="220"/>
      <c r="K163" s="220"/>
      <c r="L163" s="220"/>
      <c r="M163" s="220"/>
      <c r="N163" s="220"/>
      <c r="O163" s="220"/>
      <c r="P163" s="220"/>
      <c r="Q163" s="220"/>
      <c r="R163" s="220"/>
      <c r="S163" s="220"/>
      <c r="T163" s="220"/>
      <c r="U163" s="220"/>
      <c r="V163" s="220"/>
      <c r="W163" s="221"/>
    </row>
    <row r="164" spans="2:23" x14ac:dyDescent="0.2">
      <c r="B164" s="219"/>
      <c r="C164" s="220"/>
      <c r="D164" s="220"/>
      <c r="E164" s="220"/>
      <c r="F164" s="220"/>
      <c r="G164" s="220"/>
      <c r="H164" s="220"/>
      <c r="I164" s="220"/>
      <c r="J164" s="220"/>
      <c r="K164" s="220"/>
      <c r="L164" s="220"/>
      <c r="M164" s="220"/>
      <c r="N164" s="220"/>
      <c r="O164" s="220"/>
      <c r="P164" s="220"/>
      <c r="Q164" s="220"/>
      <c r="R164" s="220"/>
      <c r="S164" s="220"/>
      <c r="T164" s="220"/>
      <c r="U164" s="220"/>
      <c r="V164" s="220"/>
      <c r="W164" s="221"/>
    </row>
    <row r="165" spans="2:23" x14ac:dyDescent="0.2">
      <c r="B165" s="219"/>
      <c r="C165" s="220"/>
      <c r="D165" s="220"/>
      <c r="E165" s="220"/>
      <c r="F165" s="220"/>
      <c r="G165" s="220"/>
      <c r="H165" s="220"/>
      <c r="I165" s="220"/>
      <c r="J165" s="220"/>
      <c r="K165" s="220"/>
      <c r="L165" s="220"/>
      <c r="M165" s="220"/>
      <c r="N165" s="220"/>
      <c r="O165" s="220"/>
      <c r="P165" s="220"/>
      <c r="Q165" s="220"/>
      <c r="R165" s="220"/>
      <c r="S165" s="220"/>
      <c r="T165" s="220"/>
      <c r="U165" s="220"/>
      <c r="V165" s="220"/>
      <c r="W165" s="221"/>
    </row>
    <row r="166" spans="2:23" x14ac:dyDescent="0.2">
      <c r="B166" s="219"/>
      <c r="C166" s="220"/>
      <c r="D166" s="220"/>
      <c r="E166" s="220"/>
      <c r="F166" s="220"/>
      <c r="G166" s="220"/>
      <c r="H166" s="220"/>
      <c r="I166" s="220"/>
      <c r="J166" s="220"/>
      <c r="K166" s="220"/>
      <c r="L166" s="220"/>
      <c r="M166" s="220"/>
      <c r="N166" s="220"/>
      <c r="O166" s="220"/>
      <c r="P166" s="220"/>
      <c r="Q166" s="220"/>
      <c r="R166" s="220"/>
      <c r="S166" s="220"/>
      <c r="T166" s="220"/>
      <c r="U166" s="220"/>
      <c r="V166" s="220"/>
      <c r="W166" s="221"/>
    </row>
    <row r="167" spans="2:23" x14ac:dyDescent="0.2">
      <c r="B167" s="219"/>
      <c r="C167" s="220"/>
      <c r="D167" s="220"/>
      <c r="E167" s="220"/>
      <c r="F167" s="220"/>
      <c r="G167" s="220"/>
      <c r="H167" s="220"/>
      <c r="I167" s="220"/>
      <c r="J167" s="220"/>
      <c r="K167" s="220"/>
      <c r="L167" s="220"/>
      <c r="M167" s="220"/>
      <c r="N167" s="220"/>
      <c r="O167" s="220"/>
      <c r="P167" s="220"/>
      <c r="Q167" s="220"/>
      <c r="R167" s="220"/>
      <c r="S167" s="220"/>
      <c r="T167" s="220"/>
      <c r="U167" s="220"/>
      <c r="V167" s="220"/>
      <c r="W167" s="221"/>
    </row>
    <row r="168" spans="2:23" ht="15" customHeight="1" x14ac:dyDescent="0.2">
      <c r="B168" s="222"/>
      <c r="C168" s="223"/>
      <c r="D168" s="223"/>
      <c r="E168" s="223"/>
      <c r="F168" s="223"/>
      <c r="G168" s="223"/>
      <c r="H168" s="223"/>
      <c r="I168" s="223"/>
      <c r="J168" s="223"/>
      <c r="K168" s="223"/>
      <c r="L168" s="223"/>
      <c r="M168" s="223"/>
      <c r="N168" s="223"/>
      <c r="O168" s="223"/>
      <c r="P168" s="223"/>
      <c r="Q168" s="223"/>
      <c r="R168" s="223"/>
      <c r="S168" s="223"/>
      <c r="T168" s="223"/>
      <c r="U168" s="223"/>
      <c r="V168" s="223"/>
      <c r="W168" s="224"/>
    </row>
    <row r="169" spans="2:23" x14ac:dyDescent="0.2">
      <c r="B169" s="47"/>
      <c r="C169" s="21"/>
      <c r="D169" s="21"/>
      <c r="E169" s="21"/>
      <c r="F169" s="86"/>
      <c r="G169" s="86"/>
      <c r="H169" s="86"/>
      <c r="I169" s="86"/>
      <c r="J169" s="86"/>
      <c r="K169" s="86"/>
      <c r="L169" s="86"/>
      <c r="M169" s="86"/>
      <c r="N169" s="86"/>
      <c r="Q169" s="60"/>
      <c r="R169" s="60"/>
      <c r="S169" s="60"/>
      <c r="T169" s="60"/>
      <c r="U169" s="60"/>
      <c r="V169" s="60"/>
      <c r="W169" s="46"/>
    </row>
    <row r="170" spans="2:23" x14ac:dyDescent="0.2">
      <c r="B170" s="47"/>
      <c r="C170" s="21"/>
      <c r="D170" s="21"/>
      <c r="E170" s="21"/>
      <c r="F170" s="86"/>
      <c r="G170" s="86"/>
      <c r="H170" s="86"/>
      <c r="I170" s="86"/>
      <c r="J170" s="86"/>
      <c r="K170" s="86"/>
      <c r="L170" s="86"/>
      <c r="M170" s="86"/>
      <c r="N170" s="86"/>
      <c r="Q170" s="60"/>
      <c r="R170" s="60"/>
      <c r="S170" s="60"/>
      <c r="T170" s="60"/>
      <c r="U170" s="60"/>
      <c r="V170" s="60"/>
      <c r="W170" s="46"/>
    </row>
  </sheetData>
  <sheetProtection algorithmName="SHA-512" hashValue="eEk570mq35xFHbQH8C0GBFWWeyZ+QtCIOFvVq9X1tqZ8ZJA1Bc4tC+3E45LCUC1IkrW1iZzEpah6OcWWcEASPg==" saltValue="Qj9gIQC+1ypqtphzf6KosA==" spinCount="100000" sheet="1" objects="1" scenarios="1" selectLockedCells="1"/>
  <mergeCells count="147">
    <mergeCell ref="B2:W3"/>
    <mergeCell ref="B4:W5"/>
    <mergeCell ref="B6:W7"/>
    <mergeCell ref="B8:W8"/>
    <mergeCell ref="B12:H12"/>
    <mergeCell ref="J12:O12"/>
    <mergeCell ref="E13:H13"/>
    <mergeCell ref="L13:O13"/>
    <mergeCell ref="Q13:V16"/>
    <mergeCell ref="E14:H14"/>
    <mergeCell ref="L14:O14"/>
    <mergeCell ref="E15:H15"/>
    <mergeCell ref="L15:O15"/>
    <mergeCell ref="E16:H16"/>
    <mergeCell ref="L16:O16"/>
    <mergeCell ref="B28:W28"/>
    <mergeCell ref="B29:W30"/>
    <mergeCell ref="B31:W32"/>
    <mergeCell ref="B33:W33"/>
    <mergeCell ref="B34:W34"/>
    <mergeCell ref="B36:W36"/>
    <mergeCell ref="E17:H17"/>
    <mergeCell ref="B19:W19"/>
    <mergeCell ref="B21:W22"/>
    <mergeCell ref="B24:W24"/>
    <mergeCell ref="B26:W26"/>
    <mergeCell ref="B27:W27"/>
    <mergeCell ref="E70:F70"/>
    <mergeCell ref="B65:W65"/>
    <mergeCell ref="E67:F67"/>
    <mergeCell ref="E68:F68"/>
    <mergeCell ref="I55:J55"/>
    <mergeCell ref="K55:L55"/>
    <mergeCell ref="I54:J54"/>
    <mergeCell ref="K54:L54"/>
    <mergeCell ref="B38:W38"/>
    <mergeCell ref="B39:W39"/>
    <mergeCell ref="B48:W48"/>
    <mergeCell ref="B50:W50"/>
    <mergeCell ref="I53:J53"/>
    <mergeCell ref="K53:L53"/>
    <mergeCell ref="S54:W54"/>
    <mergeCell ref="S55:W56"/>
    <mergeCell ref="H80:I80"/>
    <mergeCell ref="J80:K80"/>
    <mergeCell ref="N88:R88"/>
    <mergeCell ref="H79:I79"/>
    <mergeCell ref="J79:K79"/>
    <mergeCell ref="B73:W73"/>
    <mergeCell ref="B75:W75"/>
    <mergeCell ref="H77:I77"/>
    <mergeCell ref="J77:K77"/>
    <mergeCell ref="H89:I89"/>
    <mergeCell ref="J89:K89"/>
    <mergeCell ref="H90:I90"/>
    <mergeCell ref="J90:K90"/>
    <mergeCell ref="H91:I91"/>
    <mergeCell ref="J91:K91"/>
    <mergeCell ref="H81:I81"/>
    <mergeCell ref="J81:K81"/>
    <mergeCell ref="B84:W84"/>
    <mergeCell ref="H86:I86"/>
    <mergeCell ref="J86:K86"/>
    <mergeCell ref="H88:I88"/>
    <mergeCell ref="J88:K88"/>
    <mergeCell ref="H95:I95"/>
    <mergeCell ref="J95:K95"/>
    <mergeCell ref="H96:I96"/>
    <mergeCell ref="J96:K96"/>
    <mergeCell ref="H97:I97"/>
    <mergeCell ref="J97:K97"/>
    <mergeCell ref="H92:I92"/>
    <mergeCell ref="J92:K92"/>
    <mergeCell ref="H93:I93"/>
    <mergeCell ref="J93:K93"/>
    <mergeCell ref="H94:I94"/>
    <mergeCell ref="J94:K94"/>
    <mergeCell ref="H106:I106"/>
    <mergeCell ref="J106:K106"/>
    <mergeCell ref="H108:I108"/>
    <mergeCell ref="J108:K108"/>
    <mergeCell ref="H107:I107"/>
    <mergeCell ref="J107:K107"/>
    <mergeCell ref="R97:W97"/>
    <mergeCell ref="H98:I98"/>
    <mergeCell ref="J98:K98"/>
    <mergeCell ref="B101:W101"/>
    <mergeCell ref="H104:I104"/>
    <mergeCell ref="J104:K104"/>
    <mergeCell ref="H156:W156"/>
    <mergeCell ref="F158:N158"/>
    <mergeCell ref="B159:W159"/>
    <mergeCell ref="B161:W168"/>
    <mergeCell ref="C139:H140"/>
    <mergeCell ref="J139:O140"/>
    <mergeCell ref="Q139:V140"/>
    <mergeCell ref="D145:G145"/>
    <mergeCell ref="K145:N145"/>
    <mergeCell ref="C147:H148"/>
    <mergeCell ref="J147:O148"/>
    <mergeCell ref="R145:U145"/>
    <mergeCell ref="Q147:V148"/>
    <mergeCell ref="H154:W154"/>
    <mergeCell ref="B132:W132"/>
    <mergeCell ref="D137:G137"/>
    <mergeCell ref="K137:N137"/>
    <mergeCell ref="R137:U137"/>
    <mergeCell ref="B124:W124"/>
    <mergeCell ref="B129:W129"/>
    <mergeCell ref="E121:F121"/>
    <mergeCell ref="G121:H121"/>
    <mergeCell ref="M121:N121"/>
    <mergeCell ref="O121:P121"/>
    <mergeCell ref="R116:V121"/>
    <mergeCell ref="E117:F117"/>
    <mergeCell ref="G117:H117"/>
    <mergeCell ref="M117:N117"/>
    <mergeCell ref="O117:P117"/>
    <mergeCell ref="E118:F118"/>
    <mergeCell ref="G118:H118"/>
    <mergeCell ref="M118:N118"/>
    <mergeCell ref="O118:P118"/>
    <mergeCell ref="E119:F119"/>
    <mergeCell ref="N89:R90"/>
    <mergeCell ref="H62:W62"/>
    <mergeCell ref="I56:J56"/>
    <mergeCell ref="K56:L56"/>
    <mergeCell ref="R80:W80"/>
    <mergeCell ref="L67:P67"/>
    <mergeCell ref="L68:P69"/>
    <mergeCell ref="B59:W59"/>
    <mergeCell ref="B151:W151"/>
    <mergeCell ref="G119:H119"/>
    <mergeCell ref="M119:N119"/>
    <mergeCell ref="O119:P119"/>
    <mergeCell ref="E120:F120"/>
    <mergeCell ref="G120:H120"/>
    <mergeCell ref="M120:N120"/>
    <mergeCell ref="O120:P120"/>
    <mergeCell ref="H109:I109"/>
    <mergeCell ref="J109:K109"/>
    <mergeCell ref="B112:W112"/>
    <mergeCell ref="E115:F115"/>
    <mergeCell ref="G115:H115"/>
    <mergeCell ref="M115:N115"/>
    <mergeCell ref="O115:P115"/>
    <mergeCell ref="R115:V115"/>
  </mergeCells>
  <dataValidations count="1">
    <dataValidation type="list" allowBlank="1" showInputMessage="1" showErrorMessage="1" sqref="L13">
      <formula1>"Frau,Herr,Divers"</formula1>
    </dataValidation>
  </dataValidations>
  <hyperlinks>
    <hyperlink ref="Q13:V16" r:id="rId1" display="https://www.bundesnetzagentur.de/Datenschutz"/>
    <hyperlink ref="B6:W7" r:id="rId2" display="- Bitte senden Sie den Fragebogen als Excel-Datei bis zum 24.06.2021 an sondererhebung.schiene@bnetza.de zurück! -"/>
  </hyperlinks>
  <pageMargins left="0.31496062992125984" right="0.31496062992125984" top="0.39370078740157483" bottom="0.39370078740157483" header="0.31496062992125984" footer="0.19685039370078741"/>
  <pageSetup paperSize="9" scale="66" fitToHeight="0" orientation="landscape" horizontalDpi="1200" verticalDpi="1200" r:id="rId3"/>
  <headerFooter>
    <oddFooter>Seite &amp;P von &amp;N</oddFooter>
  </headerFooter>
  <rowBreaks count="2" manualBreakCount="2">
    <brk id="47" min="1" max="22" man="1"/>
    <brk id="109" min="1" max="22" man="1"/>
  </rowBreaks>
  <drawing r:id="rId4"/>
  <legacyDrawing r:id="rId5"/>
  <mc:AlternateContent xmlns:mc="http://schemas.openxmlformats.org/markup-compatibility/2006">
    <mc:Choice Requires="x14">
      <controls>
        <mc:AlternateContent xmlns:mc="http://schemas.openxmlformats.org/markup-compatibility/2006">
          <mc:Choice Requires="x14">
            <control shapeId="10381" r:id="rId6" name="Group Box 141">
              <controlPr defaultSize="0" autoFill="0" autoPict="0">
                <anchor moveWithCells="1">
                  <from>
                    <xdr:col>1</xdr:col>
                    <xdr:colOff>180975</xdr:colOff>
                    <xdr:row>124</xdr:row>
                    <xdr:rowOff>123825</xdr:rowOff>
                  </from>
                  <to>
                    <xdr:col>9</xdr:col>
                    <xdr:colOff>142875</xdr:colOff>
                    <xdr:row>126</xdr:row>
                    <xdr:rowOff>47625</xdr:rowOff>
                  </to>
                </anchor>
              </controlPr>
            </control>
          </mc:Choice>
        </mc:AlternateContent>
        <mc:AlternateContent xmlns:mc="http://schemas.openxmlformats.org/markup-compatibility/2006">
          <mc:Choice Requires="x14">
            <control shapeId="10441" r:id="rId7" name="Option Button 201">
              <controlPr defaultSize="0" autoFill="0" autoLine="0" autoPict="0">
                <anchor moveWithCells="1">
                  <from>
                    <xdr:col>6</xdr:col>
                    <xdr:colOff>257175</xdr:colOff>
                    <xdr:row>125</xdr:row>
                    <xdr:rowOff>0</xdr:rowOff>
                  </from>
                  <to>
                    <xdr:col>6</xdr:col>
                    <xdr:colOff>438150</xdr:colOff>
                    <xdr:row>126</xdr:row>
                    <xdr:rowOff>19050</xdr:rowOff>
                  </to>
                </anchor>
              </controlPr>
            </control>
          </mc:Choice>
        </mc:AlternateContent>
        <mc:AlternateContent xmlns:mc="http://schemas.openxmlformats.org/markup-compatibility/2006">
          <mc:Choice Requires="x14">
            <control shapeId="10442" r:id="rId8" name="Option Button 202">
              <controlPr defaultSize="0" autoFill="0" autoLine="0" autoPict="0">
                <anchor moveWithCells="1">
                  <from>
                    <xdr:col>6</xdr:col>
                    <xdr:colOff>457200</xdr:colOff>
                    <xdr:row>125</xdr:row>
                    <xdr:rowOff>0</xdr:rowOff>
                  </from>
                  <to>
                    <xdr:col>6</xdr:col>
                    <xdr:colOff>638175</xdr:colOff>
                    <xdr:row>126</xdr:row>
                    <xdr:rowOff>19050</xdr:rowOff>
                  </to>
                </anchor>
              </controlPr>
            </control>
          </mc:Choice>
        </mc:AlternateContent>
        <mc:AlternateContent xmlns:mc="http://schemas.openxmlformats.org/markup-compatibility/2006">
          <mc:Choice Requires="x14">
            <control shapeId="10443" r:id="rId9" name="Option Button 203">
              <controlPr defaultSize="0" autoFill="0" autoLine="0" autoPict="0">
                <anchor moveWithCells="1">
                  <from>
                    <xdr:col>6</xdr:col>
                    <xdr:colOff>657225</xdr:colOff>
                    <xdr:row>125</xdr:row>
                    <xdr:rowOff>0</xdr:rowOff>
                  </from>
                  <to>
                    <xdr:col>7</xdr:col>
                    <xdr:colOff>161925</xdr:colOff>
                    <xdr:row>126</xdr:row>
                    <xdr:rowOff>19050</xdr:rowOff>
                  </to>
                </anchor>
              </controlPr>
            </control>
          </mc:Choice>
        </mc:AlternateContent>
        <mc:AlternateContent xmlns:mc="http://schemas.openxmlformats.org/markup-compatibility/2006">
          <mc:Choice Requires="x14">
            <control shapeId="10444" r:id="rId10" name="Option Button 204">
              <controlPr defaultSize="0" autoFill="0" autoLine="0" autoPict="0">
                <anchor moveWithCells="1">
                  <from>
                    <xdr:col>7</xdr:col>
                    <xdr:colOff>180975</xdr:colOff>
                    <xdr:row>125</xdr:row>
                    <xdr:rowOff>0</xdr:rowOff>
                  </from>
                  <to>
                    <xdr:col>7</xdr:col>
                    <xdr:colOff>361950</xdr:colOff>
                    <xdr:row>126</xdr:row>
                    <xdr:rowOff>19050</xdr:rowOff>
                  </to>
                </anchor>
              </controlPr>
            </control>
          </mc:Choice>
        </mc:AlternateContent>
        <mc:AlternateContent xmlns:mc="http://schemas.openxmlformats.org/markup-compatibility/2006">
          <mc:Choice Requires="x14">
            <control shapeId="10445" r:id="rId11" name="Option Button 205">
              <controlPr defaultSize="0" autoFill="0" autoLine="0" autoPict="0">
                <anchor moveWithCells="1">
                  <from>
                    <xdr:col>7</xdr:col>
                    <xdr:colOff>381000</xdr:colOff>
                    <xdr:row>125</xdr:row>
                    <xdr:rowOff>0</xdr:rowOff>
                  </from>
                  <to>
                    <xdr:col>7</xdr:col>
                    <xdr:colOff>561975</xdr:colOff>
                    <xdr:row>126</xdr:row>
                    <xdr:rowOff>19050</xdr:rowOff>
                  </to>
                </anchor>
              </controlPr>
            </control>
          </mc:Choice>
        </mc:AlternateContent>
        <mc:AlternateContent xmlns:mc="http://schemas.openxmlformats.org/markup-compatibility/2006">
          <mc:Choice Requires="x14">
            <control shapeId="10566" r:id="rId12" name="Group Box 326">
              <controlPr defaultSize="0" autoFill="0" autoPict="0">
                <anchor moveWithCells="1">
                  <from>
                    <xdr:col>1</xdr:col>
                    <xdr:colOff>171450</xdr:colOff>
                    <xdr:row>133</xdr:row>
                    <xdr:rowOff>123825</xdr:rowOff>
                  </from>
                  <to>
                    <xdr:col>8</xdr:col>
                    <xdr:colOff>76200</xdr:colOff>
                    <xdr:row>140</xdr:row>
                    <xdr:rowOff>66675</xdr:rowOff>
                  </to>
                </anchor>
              </controlPr>
            </control>
          </mc:Choice>
        </mc:AlternateContent>
        <mc:AlternateContent xmlns:mc="http://schemas.openxmlformats.org/markup-compatibility/2006">
          <mc:Choice Requires="x14">
            <control shapeId="10567" r:id="rId13" name="Group Box 327">
              <controlPr defaultSize="0" autoFill="0" autoPict="0">
                <anchor moveWithCells="1">
                  <from>
                    <xdr:col>8</xdr:col>
                    <xdr:colOff>600075</xdr:colOff>
                    <xdr:row>133</xdr:row>
                    <xdr:rowOff>123825</xdr:rowOff>
                  </from>
                  <to>
                    <xdr:col>15</xdr:col>
                    <xdr:colOff>76200</xdr:colOff>
                    <xdr:row>140</xdr:row>
                    <xdr:rowOff>66675</xdr:rowOff>
                  </to>
                </anchor>
              </controlPr>
            </control>
          </mc:Choice>
        </mc:AlternateContent>
        <mc:AlternateContent xmlns:mc="http://schemas.openxmlformats.org/markup-compatibility/2006">
          <mc:Choice Requires="x14">
            <control shapeId="10568" r:id="rId14" name="Group Box 328">
              <controlPr defaultSize="0" autoFill="0" autoPict="0">
                <anchor moveWithCells="1">
                  <from>
                    <xdr:col>15</xdr:col>
                    <xdr:colOff>600075</xdr:colOff>
                    <xdr:row>133</xdr:row>
                    <xdr:rowOff>123825</xdr:rowOff>
                  </from>
                  <to>
                    <xdr:col>22</xdr:col>
                    <xdr:colOff>76200</xdr:colOff>
                    <xdr:row>140</xdr:row>
                    <xdr:rowOff>66675</xdr:rowOff>
                  </to>
                </anchor>
              </controlPr>
            </control>
          </mc:Choice>
        </mc:AlternateContent>
        <mc:AlternateContent xmlns:mc="http://schemas.openxmlformats.org/markup-compatibility/2006">
          <mc:Choice Requires="x14">
            <control shapeId="10569" r:id="rId15" name="Option Button 329">
              <controlPr defaultSize="0" autoFill="0" autoLine="0" autoPict="0">
                <anchor moveWithCells="1">
                  <from>
                    <xdr:col>3</xdr:col>
                    <xdr:colOff>447675</xdr:colOff>
                    <xdr:row>134</xdr:row>
                    <xdr:rowOff>152400</xdr:rowOff>
                  </from>
                  <to>
                    <xdr:col>3</xdr:col>
                    <xdr:colOff>628650</xdr:colOff>
                    <xdr:row>136</xdr:row>
                    <xdr:rowOff>9525</xdr:rowOff>
                  </to>
                </anchor>
              </controlPr>
            </control>
          </mc:Choice>
        </mc:AlternateContent>
        <mc:AlternateContent xmlns:mc="http://schemas.openxmlformats.org/markup-compatibility/2006">
          <mc:Choice Requires="x14">
            <control shapeId="10570" r:id="rId16" name="Option Button 330">
              <controlPr defaultSize="0" autoFill="0" autoLine="0" autoPict="0">
                <anchor moveWithCells="1">
                  <from>
                    <xdr:col>3</xdr:col>
                    <xdr:colOff>628650</xdr:colOff>
                    <xdr:row>134</xdr:row>
                    <xdr:rowOff>152400</xdr:rowOff>
                  </from>
                  <to>
                    <xdr:col>4</xdr:col>
                    <xdr:colOff>142875</xdr:colOff>
                    <xdr:row>136</xdr:row>
                    <xdr:rowOff>9525</xdr:rowOff>
                  </to>
                </anchor>
              </controlPr>
            </control>
          </mc:Choice>
        </mc:AlternateContent>
        <mc:AlternateContent xmlns:mc="http://schemas.openxmlformats.org/markup-compatibility/2006">
          <mc:Choice Requires="x14">
            <control shapeId="10571" r:id="rId17" name="Option Button 331">
              <controlPr defaultSize="0" autoFill="0" autoLine="0" autoPict="0">
                <anchor moveWithCells="1">
                  <from>
                    <xdr:col>4</xdr:col>
                    <xdr:colOff>142875</xdr:colOff>
                    <xdr:row>134</xdr:row>
                    <xdr:rowOff>152400</xdr:rowOff>
                  </from>
                  <to>
                    <xdr:col>4</xdr:col>
                    <xdr:colOff>323850</xdr:colOff>
                    <xdr:row>136</xdr:row>
                    <xdr:rowOff>9525</xdr:rowOff>
                  </to>
                </anchor>
              </controlPr>
            </control>
          </mc:Choice>
        </mc:AlternateContent>
        <mc:AlternateContent xmlns:mc="http://schemas.openxmlformats.org/markup-compatibility/2006">
          <mc:Choice Requires="x14">
            <control shapeId="10572" r:id="rId18" name="Option Button 332">
              <controlPr defaultSize="0" autoFill="0" autoLine="0" autoPict="0">
                <anchor moveWithCells="1">
                  <from>
                    <xdr:col>4</xdr:col>
                    <xdr:colOff>333375</xdr:colOff>
                    <xdr:row>134</xdr:row>
                    <xdr:rowOff>152400</xdr:rowOff>
                  </from>
                  <to>
                    <xdr:col>4</xdr:col>
                    <xdr:colOff>514350</xdr:colOff>
                    <xdr:row>136</xdr:row>
                    <xdr:rowOff>9525</xdr:rowOff>
                  </to>
                </anchor>
              </controlPr>
            </control>
          </mc:Choice>
        </mc:AlternateContent>
        <mc:AlternateContent xmlns:mc="http://schemas.openxmlformats.org/markup-compatibility/2006">
          <mc:Choice Requires="x14">
            <control shapeId="10573" r:id="rId19" name="Option Button 333">
              <controlPr defaultSize="0" autoFill="0" autoLine="0" autoPict="0">
                <anchor moveWithCells="1">
                  <from>
                    <xdr:col>4</xdr:col>
                    <xdr:colOff>514350</xdr:colOff>
                    <xdr:row>134</xdr:row>
                    <xdr:rowOff>152400</xdr:rowOff>
                  </from>
                  <to>
                    <xdr:col>5</xdr:col>
                    <xdr:colOff>28575</xdr:colOff>
                    <xdr:row>136</xdr:row>
                    <xdr:rowOff>9525</xdr:rowOff>
                  </to>
                </anchor>
              </controlPr>
            </control>
          </mc:Choice>
        </mc:AlternateContent>
        <mc:AlternateContent xmlns:mc="http://schemas.openxmlformats.org/markup-compatibility/2006">
          <mc:Choice Requires="x14">
            <control shapeId="10574" r:id="rId20" name="Option Button 334">
              <controlPr defaultSize="0" autoFill="0" autoLine="0" autoPict="0">
                <anchor moveWithCells="1">
                  <from>
                    <xdr:col>5</xdr:col>
                    <xdr:colOff>28575</xdr:colOff>
                    <xdr:row>134</xdr:row>
                    <xdr:rowOff>152400</xdr:rowOff>
                  </from>
                  <to>
                    <xdr:col>5</xdr:col>
                    <xdr:colOff>209550</xdr:colOff>
                    <xdr:row>136</xdr:row>
                    <xdr:rowOff>9525</xdr:rowOff>
                  </to>
                </anchor>
              </controlPr>
            </control>
          </mc:Choice>
        </mc:AlternateContent>
        <mc:AlternateContent xmlns:mc="http://schemas.openxmlformats.org/markup-compatibility/2006">
          <mc:Choice Requires="x14">
            <control shapeId="10575" r:id="rId21" name="Option Button 335">
              <controlPr defaultSize="0" autoFill="0" autoLine="0" autoPict="0">
                <anchor moveWithCells="1">
                  <from>
                    <xdr:col>5</xdr:col>
                    <xdr:colOff>209550</xdr:colOff>
                    <xdr:row>134</xdr:row>
                    <xdr:rowOff>152400</xdr:rowOff>
                  </from>
                  <to>
                    <xdr:col>5</xdr:col>
                    <xdr:colOff>390525</xdr:colOff>
                    <xdr:row>136</xdr:row>
                    <xdr:rowOff>9525</xdr:rowOff>
                  </to>
                </anchor>
              </controlPr>
            </control>
          </mc:Choice>
        </mc:AlternateContent>
        <mc:AlternateContent xmlns:mc="http://schemas.openxmlformats.org/markup-compatibility/2006">
          <mc:Choice Requires="x14">
            <control shapeId="10576" r:id="rId22" name="Option Button 336">
              <controlPr defaultSize="0" autoFill="0" autoLine="0" autoPict="0">
                <anchor moveWithCells="1">
                  <from>
                    <xdr:col>5</xdr:col>
                    <xdr:colOff>400050</xdr:colOff>
                    <xdr:row>134</xdr:row>
                    <xdr:rowOff>152400</xdr:rowOff>
                  </from>
                  <to>
                    <xdr:col>5</xdr:col>
                    <xdr:colOff>581025</xdr:colOff>
                    <xdr:row>136</xdr:row>
                    <xdr:rowOff>9525</xdr:rowOff>
                  </to>
                </anchor>
              </controlPr>
            </control>
          </mc:Choice>
        </mc:AlternateContent>
        <mc:AlternateContent xmlns:mc="http://schemas.openxmlformats.org/markup-compatibility/2006">
          <mc:Choice Requires="x14">
            <control shapeId="10577" r:id="rId23" name="Option Button 337">
              <controlPr defaultSize="0" autoFill="0" autoLine="0" autoPict="0">
                <anchor moveWithCells="1">
                  <from>
                    <xdr:col>5</xdr:col>
                    <xdr:colOff>581025</xdr:colOff>
                    <xdr:row>134</xdr:row>
                    <xdr:rowOff>152400</xdr:rowOff>
                  </from>
                  <to>
                    <xdr:col>6</xdr:col>
                    <xdr:colOff>95250</xdr:colOff>
                    <xdr:row>136</xdr:row>
                    <xdr:rowOff>9525</xdr:rowOff>
                  </to>
                </anchor>
              </controlPr>
            </control>
          </mc:Choice>
        </mc:AlternateContent>
        <mc:AlternateContent xmlns:mc="http://schemas.openxmlformats.org/markup-compatibility/2006">
          <mc:Choice Requires="x14">
            <control shapeId="10578" r:id="rId24" name="Option Button 338">
              <controlPr defaultSize="0" autoFill="0" autoLine="0" autoPict="0">
                <anchor moveWithCells="1">
                  <from>
                    <xdr:col>6</xdr:col>
                    <xdr:colOff>95250</xdr:colOff>
                    <xdr:row>134</xdr:row>
                    <xdr:rowOff>152400</xdr:rowOff>
                  </from>
                  <to>
                    <xdr:col>6</xdr:col>
                    <xdr:colOff>276225</xdr:colOff>
                    <xdr:row>136</xdr:row>
                    <xdr:rowOff>9525</xdr:rowOff>
                  </to>
                </anchor>
              </controlPr>
            </control>
          </mc:Choice>
        </mc:AlternateContent>
        <mc:AlternateContent xmlns:mc="http://schemas.openxmlformats.org/markup-compatibility/2006">
          <mc:Choice Requires="x14">
            <control shapeId="10579" r:id="rId25" name="Option Button 339">
              <controlPr defaultSize="0" autoFill="0" autoLine="0" autoPict="0">
                <anchor moveWithCells="1">
                  <from>
                    <xdr:col>10</xdr:col>
                    <xdr:colOff>447675</xdr:colOff>
                    <xdr:row>134</xdr:row>
                    <xdr:rowOff>152400</xdr:rowOff>
                  </from>
                  <to>
                    <xdr:col>10</xdr:col>
                    <xdr:colOff>628650</xdr:colOff>
                    <xdr:row>136</xdr:row>
                    <xdr:rowOff>9525</xdr:rowOff>
                  </to>
                </anchor>
              </controlPr>
            </control>
          </mc:Choice>
        </mc:AlternateContent>
        <mc:AlternateContent xmlns:mc="http://schemas.openxmlformats.org/markup-compatibility/2006">
          <mc:Choice Requires="x14">
            <control shapeId="10580" r:id="rId26" name="Option Button 340">
              <controlPr defaultSize="0" autoFill="0" autoLine="0" autoPict="0">
                <anchor moveWithCells="1">
                  <from>
                    <xdr:col>10</xdr:col>
                    <xdr:colOff>628650</xdr:colOff>
                    <xdr:row>134</xdr:row>
                    <xdr:rowOff>152400</xdr:rowOff>
                  </from>
                  <to>
                    <xdr:col>11</xdr:col>
                    <xdr:colOff>142875</xdr:colOff>
                    <xdr:row>136</xdr:row>
                    <xdr:rowOff>9525</xdr:rowOff>
                  </to>
                </anchor>
              </controlPr>
            </control>
          </mc:Choice>
        </mc:AlternateContent>
        <mc:AlternateContent xmlns:mc="http://schemas.openxmlformats.org/markup-compatibility/2006">
          <mc:Choice Requires="x14">
            <control shapeId="10581" r:id="rId27" name="Option Button 341">
              <controlPr defaultSize="0" autoFill="0" autoLine="0" autoPict="0">
                <anchor moveWithCells="1">
                  <from>
                    <xdr:col>11</xdr:col>
                    <xdr:colOff>142875</xdr:colOff>
                    <xdr:row>134</xdr:row>
                    <xdr:rowOff>152400</xdr:rowOff>
                  </from>
                  <to>
                    <xdr:col>11</xdr:col>
                    <xdr:colOff>323850</xdr:colOff>
                    <xdr:row>136</xdr:row>
                    <xdr:rowOff>9525</xdr:rowOff>
                  </to>
                </anchor>
              </controlPr>
            </control>
          </mc:Choice>
        </mc:AlternateContent>
        <mc:AlternateContent xmlns:mc="http://schemas.openxmlformats.org/markup-compatibility/2006">
          <mc:Choice Requires="x14">
            <control shapeId="10582" r:id="rId28" name="Option Button 342">
              <controlPr defaultSize="0" autoFill="0" autoLine="0" autoPict="0">
                <anchor moveWithCells="1">
                  <from>
                    <xdr:col>11</xdr:col>
                    <xdr:colOff>333375</xdr:colOff>
                    <xdr:row>134</xdr:row>
                    <xdr:rowOff>152400</xdr:rowOff>
                  </from>
                  <to>
                    <xdr:col>11</xdr:col>
                    <xdr:colOff>514350</xdr:colOff>
                    <xdr:row>136</xdr:row>
                    <xdr:rowOff>9525</xdr:rowOff>
                  </to>
                </anchor>
              </controlPr>
            </control>
          </mc:Choice>
        </mc:AlternateContent>
        <mc:AlternateContent xmlns:mc="http://schemas.openxmlformats.org/markup-compatibility/2006">
          <mc:Choice Requires="x14">
            <control shapeId="10583" r:id="rId29" name="Option Button 343">
              <controlPr defaultSize="0" autoFill="0" autoLine="0" autoPict="0">
                <anchor moveWithCells="1">
                  <from>
                    <xdr:col>11</xdr:col>
                    <xdr:colOff>514350</xdr:colOff>
                    <xdr:row>134</xdr:row>
                    <xdr:rowOff>152400</xdr:rowOff>
                  </from>
                  <to>
                    <xdr:col>12</xdr:col>
                    <xdr:colOff>28575</xdr:colOff>
                    <xdr:row>136</xdr:row>
                    <xdr:rowOff>9525</xdr:rowOff>
                  </to>
                </anchor>
              </controlPr>
            </control>
          </mc:Choice>
        </mc:AlternateContent>
        <mc:AlternateContent xmlns:mc="http://schemas.openxmlformats.org/markup-compatibility/2006">
          <mc:Choice Requires="x14">
            <control shapeId="10584" r:id="rId30" name="Option Button 344">
              <controlPr defaultSize="0" autoFill="0" autoLine="0" autoPict="0">
                <anchor moveWithCells="1">
                  <from>
                    <xdr:col>12</xdr:col>
                    <xdr:colOff>28575</xdr:colOff>
                    <xdr:row>134</xdr:row>
                    <xdr:rowOff>152400</xdr:rowOff>
                  </from>
                  <to>
                    <xdr:col>12</xdr:col>
                    <xdr:colOff>209550</xdr:colOff>
                    <xdr:row>136</xdr:row>
                    <xdr:rowOff>9525</xdr:rowOff>
                  </to>
                </anchor>
              </controlPr>
            </control>
          </mc:Choice>
        </mc:AlternateContent>
        <mc:AlternateContent xmlns:mc="http://schemas.openxmlformats.org/markup-compatibility/2006">
          <mc:Choice Requires="x14">
            <control shapeId="10585" r:id="rId31" name="Option Button 345">
              <controlPr defaultSize="0" autoFill="0" autoLine="0" autoPict="0">
                <anchor moveWithCells="1">
                  <from>
                    <xdr:col>12</xdr:col>
                    <xdr:colOff>209550</xdr:colOff>
                    <xdr:row>134</xdr:row>
                    <xdr:rowOff>152400</xdr:rowOff>
                  </from>
                  <to>
                    <xdr:col>12</xdr:col>
                    <xdr:colOff>390525</xdr:colOff>
                    <xdr:row>136</xdr:row>
                    <xdr:rowOff>9525</xdr:rowOff>
                  </to>
                </anchor>
              </controlPr>
            </control>
          </mc:Choice>
        </mc:AlternateContent>
        <mc:AlternateContent xmlns:mc="http://schemas.openxmlformats.org/markup-compatibility/2006">
          <mc:Choice Requires="x14">
            <control shapeId="10586" r:id="rId32" name="Option Button 346">
              <controlPr defaultSize="0" autoFill="0" autoLine="0" autoPict="0">
                <anchor moveWithCells="1">
                  <from>
                    <xdr:col>12</xdr:col>
                    <xdr:colOff>400050</xdr:colOff>
                    <xdr:row>134</xdr:row>
                    <xdr:rowOff>152400</xdr:rowOff>
                  </from>
                  <to>
                    <xdr:col>12</xdr:col>
                    <xdr:colOff>581025</xdr:colOff>
                    <xdr:row>136</xdr:row>
                    <xdr:rowOff>9525</xdr:rowOff>
                  </to>
                </anchor>
              </controlPr>
            </control>
          </mc:Choice>
        </mc:AlternateContent>
        <mc:AlternateContent xmlns:mc="http://schemas.openxmlformats.org/markup-compatibility/2006">
          <mc:Choice Requires="x14">
            <control shapeId="10587" r:id="rId33" name="Option Button 347">
              <controlPr defaultSize="0" autoFill="0" autoLine="0" autoPict="0">
                <anchor moveWithCells="1">
                  <from>
                    <xdr:col>12</xdr:col>
                    <xdr:colOff>581025</xdr:colOff>
                    <xdr:row>134</xdr:row>
                    <xdr:rowOff>152400</xdr:rowOff>
                  </from>
                  <to>
                    <xdr:col>13</xdr:col>
                    <xdr:colOff>95250</xdr:colOff>
                    <xdr:row>136</xdr:row>
                    <xdr:rowOff>9525</xdr:rowOff>
                  </to>
                </anchor>
              </controlPr>
            </control>
          </mc:Choice>
        </mc:AlternateContent>
        <mc:AlternateContent xmlns:mc="http://schemas.openxmlformats.org/markup-compatibility/2006">
          <mc:Choice Requires="x14">
            <control shapeId="10588" r:id="rId34" name="Option Button 348">
              <controlPr defaultSize="0" autoFill="0" autoLine="0" autoPict="0">
                <anchor moveWithCells="1">
                  <from>
                    <xdr:col>13</xdr:col>
                    <xdr:colOff>95250</xdr:colOff>
                    <xdr:row>134</xdr:row>
                    <xdr:rowOff>152400</xdr:rowOff>
                  </from>
                  <to>
                    <xdr:col>13</xdr:col>
                    <xdr:colOff>276225</xdr:colOff>
                    <xdr:row>136</xdr:row>
                    <xdr:rowOff>9525</xdr:rowOff>
                  </to>
                </anchor>
              </controlPr>
            </control>
          </mc:Choice>
        </mc:AlternateContent>
        <mc:AlternateContent xmlns:mc="http://schemas.openxmlformats.org/markup-compatibility/2006">
          <mc:Choice Requires="x14">
            <control shapeId="10589" r:id="rId35" name="Option Button 349">
              <controlPr defaultSize="0" autoFill="0" autoLine="0" autoPict="0">
                <anchor moveWithCells="1">
                  <from>
                    <xdr:col>17</xdr:col>
                    <xdr:colOff>447675</xdr:colOff>
                    <xdr:row>134</xdr:row>
                    <xdr:rowOff>152400</xdr:rowOff>
                  </from>
                  <to>
                    <xdr:col>17</xdr:col>
                    <xdr:colOff>628650</xdr:colOff>
                    <xdr:row>136</xdr:row>
                    <xdr:rowOff>9525</xdr:rowOff>
                  </to>
                </anchor>
              </controlPr>
            </control>
          </mc:Choice>
        </mc:AlternateContent>
        <mc:AlternateContent xmlns:mc="http://schemas.openxmlformats.org/markup-compatibility/2006">
          <mc:Choice Requires="x14">
            <control shapeId="10590" r:id="rId36" name="Option Button 350">
              <controlPr defaultSize="0" autoFill="0" autoLine="0" autoPict="0">
                <anchor moveWithCells="1">
                  <from>
                    <xdr:col>17</xdr:col>
                    <xdr:colOff>628650</xdr:colOff>
                    <xdr:row>134</xdr:row>
                    <xdr:rowOff>152400</xdr:rowOff>
                  </from>
                  <to>
                    <xdr:col>18</xdr:col>
                    <xdr:colOff>142875</xdr:colOff>
                    <xdr:row>136</xdr:row>
                    <xdr:rowOff>9525</xdr:rowOff>
                  </to>
                </anchor>
              </controlPr>
            </control>
          </mc:Choice>
        </mc:AlternateContent>
        <mc:AlternateContent xmlns:mc="http://schemas.openxmlformats.org/markup-compatibility/2006">
          <mc:Choice Requires="x14">
            <control shapeId="10591" r:id="rId37" name="Option Button 351">
              <controlPr defaultSize="0" autoFill="0" autoLine="0" autoPict="0">
                <anchor moveWithCells="1">
                  <from>
                    <xdr:col>18</xdr:col>
                    <xdr:colOff>142875</xdr:colOff>
                    <xdr:row>134</xdr:row>
                    <xdr:rowOff>152400</xdr:rowOff>
                  </from>
                  <to>
                    <xdr:col>18</xdr:col>
                    <xdr:colOff>323850</xdr:colOff>
                    <xdr:row>136</xdr:row>
                    <xdr:rowOff>9525</xdr:rowOff>
                  </to>
                </anchor>
              </controlPr>
            </control>
          </mc:Choice>
        </mc:AlternateContent>
        <mc:AlternateContent xmlns:mc="http://schemas.openxmlformats.org/markup-compatibility/2006">
          <mc:Choice Requires="x14">
            <control shapeId="10592" r:id="rId38" name="Option Button 352">
              <controlPr defaultSize="0" autoFill="0" autoLine="0" autoPict="0">
                <anchor moveWithCells="1">
                  <from>
                    <xdr:col>18</xdr:col>
                    <xdr:colOff>333375</xdr:colOff>
                    <xdr:row>134</xdr:row>
                    <xdr:rowOff>152400</xdr:rowOff>
                  </from>
                  <to>
                    <xdr:col>18</xdr:col>
                    <xdr:colOff>514350</xdr:colOff>
                    <xdr:row>136</xdr:row>
                    <xdr:rowOff>9525</xdr:rowOff>
                  </to>
                </anchor>
              </controlPr>
            </control>
          </mc:Choice>
        </mc:AlternateContent>
        <mc:AlternateContent xmlns:mc="http://schemas.openxmlformats.org/markup-compatibility/2006">
          <mc:Choice Requires="x14">
            <control shapeId="10593" r:id="rId39" name="Option Button 353">
              <controlPr defaultSize="0" autoFill="0" autoLine="0" autoPict="0">
                <anchor moveWithCells="1">
                  <from>
                    <xdr:col>18</xdr:col>
                    <xdr:colOff>514350</xdr:colOff>
                    <xdr:row>134</xdr:row>
                    <xdr:rowOff>152400</xdr:rowOff>
                  </from>
                  <to>
                    <xdr:col>19</xdr:col>
                    <xdr:colOff>28575</xdr:colOff>
                    <xdr:row>136</xdr:row>
                    <xdr:rowOff>9525</xdr:rowOff>
                  </to>
                </anchor>
              </controlPr>
            </control>
          </mc:Choice>
        </mc:AlternateContent>
        <mc:AlternateContent xmlns:mc="http://schemas.openxmlformats.org/markup-compatibility/2006">
          <mc:Choice Requires="x14">
            <control shapeId="10594" r:id="rId40" name="Option Button 354">
              <controlPr defaultSize="0" autoFill="0" autoLine="0" autoPict="0">
                <anchor moveWithCells="1">
                  <from>
                    <xdr:col>19</xdr:col>
                    <xdr:colOff>28575</xdr:colOff>
                    <xdr:row>134</xdr:row>
                    <xdr:rowOff>152400</xdr:rowOff>
                  </from>
                  <to>
                    <xdr:col>19</xdr:col>
                    <xdr:colOff>209550</xdr:colOff>
                    <xdr:row>136</xdr:row>
                    <xdr:rowOff>9525</xdr:rowOff>
                  </to>
                </anchor>
              </controlPr>
            </control>
          </mc:Choice>
        </mc:AlternateContent>
        <mc:AlternateContent xmlns:mc="http://schemas.openxmlformats.org/markup-compatibility/2006">
          <mc:Choice Requires="x14">
            <control shapeId="10595" r:id="rId41" name="Option Button 355">
              <controlPr defaultSize="0" autoFill="0" autoLine="0" autoPict="0">
                <anchor moveWithCells="1">
                  <from>
                    <xdr:col>19</xdr:col>
                    <xdr:colOff>209550</xdr:colOff>
                    <xdr:row>134</xdr:row>
                    <xdr:rowOff>152400</xdr:rowOff>
                  </from>
                  <to>
                    <xdr:col>19</xdr:col>
                    <xdr:colOff>390525</xdr:colOff>
                    <xdr:row>136</xdr:row>
                    <xdr:rowOff>9525</xdr:rowOff>
                  </to>
                </anchor>
              </controlPr>
            </control>
          </mc:Choice>
        </mc:AlternateContent>
        <mc:AlternateContent xmlns:mc="http://schemas.openxmlformats.org/markup-compatibility/2006">
          <mc:Choice Requires="x14">
            <control shapeId="10596" r:id="rId42" name="Option Button 356">
              <controlPr defaultSize="0" autoFill="0" autoLine="0" autoPict="0">
                <anchor moveWithCells="1">
                  <from>
                    <xdr:col>19</xdr:col>
                    <xdr:colOff>400050</xdr:colOff>
                    <xdr:row>134</xdr:row>
                    <xdr:rowOff>152400</xdr:rowOff>
                  </from>
                  <to>
                    <xdr:col>19</xdr:col>
                    <xdr:colOff>581025</xdr:colOff>
                    <xdr:row>136</xdr:row>
                    <xdr:rowOff>9525</xdr:rowOff>
                  </to>
                </anchor>
              </controlPr>
            </control>
          </mc:Choice>
        </mc:AlternateContent>
        <mc:AlternateContent xmlns:mc="http://schemas.openxmlformats.org/markup-compatibility/2006">
          <mc:Choice Requires="x14">
            <control shapeId="10597" r:id="rId43" name="Option Button 357">
              <controlPr defaultSize="0" autoFill="0" autoLine="0" autoPict="0">
                <anchor moveWithCells="1">
                  <from>
                    <xdr:col>19</xdr:col>
                    <xdr:colOff>581025</xdr:colOff>
                    <xdr:row>134</xdr:row>
                    <xdr:rowOff>152400</xdr:rowOff>
                  </from>
                  <to>
                    <xdr:col>20</xdr:col>
                    <xdr:colOff>95250</xdr:colOff>
                    <xdr:row>136</xdr:row>
                    <xdr:rowOff>9525</xdr:rowOff>
                  </to>
                </anchor>
              </controlPr>
            </control>
          </mc:Choice>
        </mc:AlternateContent>
        <mc:AlternateContent xmlns:mc="http://schemas.openxmlformats.org/markup-compatibility/2006">
          <mc:Choice Requires="x14">
            <control shapeId="10598" r:id="rId44" name="Option Button 358">
              <controlPr defaultSize="0" autoFill="0" autoLine="0" autoPict="0">
                <anchor moveWithCells="1">
                  <from>
                    <xdr:col>20</xdr:col>
                    <xdr:colOff>95250</xdr:colOff>
                    <xdr:row>134</xdr:row>
                    <xdr:rowOff>152400</xdr:rowOff>
                  </from>
                  <to>
                    <xdr:col>20</xdr:col>
                    <xdr:colOff>276225</xdr:colOff>
                    <xdr:row>136</xdr:row>
                    <xdr:rowOff>9525</xdr:rowOff>
                  </to>
                </anchor>
              </controlPr>
            </control>
          </mc:Choice>
        </mc:AlternateContent>
        <mc:AlternateContent xmlns:mc="http://schemas.openxmlformats.org/markup-compatibility/2006">
          <mc:Choice Requires="x14">
            <control shapeId="10599" r:id="rId45" name="Group Box 359">
              <controlPr defaultSize="0" autoFill="0" autoPict="0">
                <anchor moveWithCells="1">
                  <from>
                    <xdr:col>1</xdr:col>
                    <xdr:colOff>171450</xdr:colOff>
                    <xdr:row>141</xdr:row>
                    <xdr:rowOff>123825</xdr:rowOff>
                  </from>
                  <to>
                    <xdr:col>8</xdr:col>
                    <xdr:colOff>76200</xdr:colOff>
                    <xdr:row>148</xdr:row>
                    <xdr:rowOff>66675</xdr:rowOff>
                  </to>
                </anchor>
              </controlPr>
            </control>
          </mc:Choice>
        </mc:AlternateContent>
        <mc:AlternateContent xmlns:mc="http://schemas.openxmlformats.org/markup-compatibility/2006">
          <mc:Choice Requires="x14">
            <control shapeId="10600" r:id="rId46" name="Group Box 360">
              <controlPr defaultSize="0" autoFill="0" autoPict="0">
                <anchor moveWithCells="1">
                  <from>
                    <xdr:col>8</xdr:col>
                    <xdr:colOff>600075</xdr:colOff>
                    <xdr:row>141</xdr:row>
                    <xdr:rowOff>123825</xdr:rowOff>
                  </from>
                  <to>
                    <xdr:col>15</xdr:col>
                    <xdr:colOff>76200</xdr:colOff>
                    <xdr:row>148</xdr:row>
                    <xdr:rowOff>66675</xdr:rowOff>
                  </to>
                </anchor>
              </controlPr>
            </control>
          </mc:Choice>
        </mc:AlternateContent>
        <mc:AlternateContent xmlns:mc="http://schemas.openxmlformats.org/markup-compatibility/2006">
          <mc:Choice Requires="x14">
            <control shapeId="10601" r:id="rId47" name="Option Button 361">
              <controlPr defaultSize="0" autoFill="0" autoLine="0" autoPict="0">
                <anchor moveWithCells="1">
                  <from>
                    <xdr:col>3</xdr:col>
                    <xdr:colOff>447675</xdr:colOff>
                    <xdr:row>142</xdr:row>
                    <xdr:rowOff>152400</xdr:rowOff>
                  </from>
                  <to>
                    <xdr:col>3</xdr:col>
                    <xdr:colOff>628650</xdr:colOff>
                    <xdr:row>144</xdr:row>
                    <xdr:rowOff>9525</xdr:rowOff>
                  </to>
                </anchor>
              </controlPr>
            </control>
          </mc:Choice>
        </mc:AlternateContent>
        <mc:AlternateContent xmlns:mc="http://schemas.openxmlformats.org/markup-compatibility/2006">
          <mc:Choice Requires="x14">
            <control shapeId="10602" r:id="rId48" name="Option Button 362">
              <controlPr defaultSize="0" autoFill="0" autoLine="0" autoPict="0">
                <anchor moveWithCells="1">
                  <from>
                    <xdr:col>3</xdr:col>
                    <xdr:colOff>628650</xdr:colOff>
                    <xdr:row>142</xdr:row>
                    <xdr:rowOff>152400</xdr:rowOff>
                  </from>
                  <to>
                    <xdr:col>4</xdr:col>
                    <xdr:colOff>142875</xdr:colOff>
                    <xdr:row>144</xdr:row>
                    <xdr:rowOff>9525</xdr:rowOff>
                  </to>
                </anchor>
              </controlPr>
            </control>
          </mc:Choice>
        </mc:AlternateContent>
        <mc:AlternateContent xmlns:mc="http://schemas.openxmlformats.org/markup-compatibility/2006">
          <mc:Choice Requires="x14">
            <control shapeId="10603" r:id="rId49" name="Option Button 363">
              <controlPr defaultSize="0" autoFill="0" autoLine="0" autoPict="0">
                <anchor moveWithCells="1">
                  <from>
                    <xdr:col>4</xdr:col>
                    <xdr:colOff>142875</xdr:colOff>
                    <xdr:row>142</xdr:row>
                    <xdr:rowOff>152400</xdr:rowOff>
                  </from>
                  <to>
                    <xdr:col>4</xdr:col>
                    <xdr:colOff>323850</xdr:colOff>
                    <xdr:row>144</xdr:row>
                    <xdr:rowOff>9525</xdr:rowOff>
                  </to>
                </anchor>
              </controlPr>
            </control>
          </mc:Choice>
        </mc:AlternateContent>
        <mc:AlternateContent xmlns:mc="http://schemas.openxmlformats.org/markup-compatibility/2006">
          <mc:Choice Requires="x14">
            <control shapeId="10604" r:id="rId50" name="Option Button 364">
              <controlPr defaultSize="0" autoFill="0" autoLine="0" autoPict="0">
                <anchor moveWithCells="1">
                  <from>
                    <xdr:col>4</xdr:col>
                    <xdr:colOff>333375</xdr:colOff>
                    <xdr:row>142</xdr:row>
                    <xdr:rowOff>152400</xdr:rowOff>
                  </from>
                  <to>
                    <xdr:col>4</xdr:col>
                    <xdr:colOff>514350</xdr:colOff>
                    <xdr:row>144</xdr:row>
                    <xdr:rowOff>9525</xdr:rowOff>
                  </to>
                </anchor>
              </controlPr>
            </control>
          </mc:Choice>
        </mc:AlternateContent>
        <mc:AlternateContent xmlns:mc="http://schemas.openxmlformats.org/markup-compatibility/2006">
          <mc:Choice Requires="x14">
            <control shapeId="10605" r:id="rId51" name="Option Button 365">
              <controlPr defaultSize="0" autoFill="0" autoLine="0" autoPict="0">
                <anchor moveWithCells="1">
                  <from>
                    <xdr:col>4</xdr:col>
                    <xdr:colOff>514350</xdr:colOff>
                    <xdr:row>142</xdr:row>
                    <xdr:rowOff>152400</xdr:rowOff>
                  </from>
                  <to>
                    <xdr:col>5</xdr:col>
                    <xdr:colOff>28575</xdr:colOff>
                    <xdr:row>144</xdr:row>
                    <xdr:rowOff>9525</xdr:rowOff>
                  </to>
                </anchor>
              </controlPr>
            </control>
          </mc:Choice>
        </mc:AlternateContent>
        <mc:AlternateContent xmlns:mc="http://schemas.openxmlformats.org/markup-compatibility/2006">
          <mc:Choice Requires="x14">
            <control shapeId="10606" r:id="rId52" name="Option Button 366">
              <controlPr defaultSize="0" autoFill="0" autoLine="0" autoPict="0">
                <anchor moveWithCells="1">
                  <from>
                    <xdr:col>5</xdr:col>
                    <xdr:colOff>28575</xdr:colOff>
                    <xdr:row>142</xdr:row>
                    <xdr:rowOff>152400</xdr:rowOff>
                  </from>
                  <to>
                    <xdr:col>5</xdr:col>
                    <xdr:colOff>209550</xdr:colOff>
                    <xdr:row>144</xdr:row>
                    <xdr:rowOff>9525</xdr:rowOff>
                  </to>
                </anchor>
              </controlPr>
            </control>
          </mc:Choice>
        </mc:AlternateContent>
        <mc:AlternateContent xmlns:mc="http://schemas.openxmlformats.org/markup-compatibility/2006">
          <mc:Choice Requires="x14">
            <control shapeId="10607" r:id="rId53" name="Option Button 367">
              <controlPr defaultSize="0" autoFill="0" autoLine="0" autoPict="0">
                <anchor moveWithCells="1">
                  <from>
                    <xdr:col>5</xdr:col>
                    <xdr:colOff>209550</xdr:colOff>
                    <xdr:row>142</xdr:row>
                    <xdr:rowOff>152400</xdr:rowOff>
                  </from>
                  <to>
                    <xdr:col>5</xdr:col>
                    <xdr:colOff>390525</xdr:colOff>
                    <xdr:row>144</xdr:row>
                    <xdr:rowOff>9525</xdr:rowOff>
                  </to>
                </anchor>
              </controlPr>
            </control>
          </mc:Choice>
        </mc:AlternateContent>
        <mc:AlternateContent xmlns:mc="http://schemas.openxmlformats.org/markup-compatibility/2006">
          <mc:Choice Requires="x14">
            <control shapeId="10608" r:id="rId54" name="Option Button 368">
              <controlPr defaultSize="0" autoFill="0" autoLine="0" autoPict="0">
                <anchor moveWithCells="1">
                  <from>
                    <xdr:col>5</xdr:col>
                    <xdr:colOff>400050</xdr:colOff>
                    <xdr:row>142</xdr:row>
                    <xdr:rowOff>152400</xdr:rowOff>
                  </from>
                  <to>
                    <xdr:col>5</xdr:col>
                    <xdr:colOff>581025</xdr:colOff>
                    <xdr:row>144</xdr:row>
                    <xdr:rowOff>9525</xdr:rowOff>
                  </to>
                </anchor>
              </controlPr>
            </control>
          </mc:Choice>
        </mc:AlternateContent>
        <mc:AlternateContent xmlns:mc="http://schemas.openxmlformats.org/markup-compatibility/2006">
          <mc:Choice Requires="x14">
            <control shapeId="10609" r:id="rId55" name="Option Button 369">
              <controlPr defaultSize="0" autoFill="0" autoLine="0" autoPict="0">
                <anchor moveWithCells="1">
                  <from>
                    <xdr:col>5</xdr:col>
                    <xdr:colOff>581025</xdr:colOff>
                    <xdr:row>142</xdr:row>
                    <xdr:rowOff>152400</xdr:rowOff>
                  </from>
                  <to>
                    <xdr:col>6</xdr:col>
                    <xdr:colOff>95250</xdr:colOff>
                    <xdr:row>144</xdr:row>
                    <xdr:rowOff>9525</xdr:rowOff>
                  </to>
                </anchor>
              </controlPr>
            </control>
          </mc:Choice>
        </mc:AlternateContent>
        <mc:AlternateContent xmlns:mc="http://schemas.openxmlformats.org/markup-compatibility/2006">
          <mc:Choice Requires="x14">
            <control shapeId="10610" r:id="rId56" name="Option Button 370">
              <controlPr defaultSize="0" autoFill="0" autoLine="0" autoPict="0">
                <anchor moveWithCells="1">
                  <from>
                    <xdr:col>6</xdr:col>
                    <xdr:colOff>95250</xdr:colOff>
                    <xdr:row>142</xdr:row>
                    <xdr:rowOff>152400</xdr:rowOff>
                  </from>
                  <to>
                    <xdr:col>6</xdr:col>
                    <xdr:colOff>276225</xdr:colOff>
                    <xdr:row>144</xdr:row>
                    <xdr:rowOff>9525</xdr:rowOff>
                  </to>
                </anchor>
              </controlPr>
            </control>
          </mc:Choice>
        </mc:AlternateContent>
        <mc:AlternateContent xmlns:mc="http://schemas.openxmlformats.org/markup-compatibility/2006">
          <mc:Choice Requires="x14">
            <control shapeId="10611" r:id="rId57" name="Option Button 371">
              <controlPr defaultSize="0" autoFill="0" autoLine="0" autoPict="0">
                <anchor moveWithCells="1">
                  <from>
                    <xdr:col>10</xdr:col>
                    <xdr:colOff>447675</xdr:colOff>
                    <xdr:row>142</xdr:row>
                    <xdr:rowOff>152400</xdr:rowOff>
                  </from>
                  <to>
                    <xdr:col>10</xdr:col>
                    <xdr:colOff>628650</xdr:colOff>
                    <xdr:row>144</xdr:row>
                    <xdr:rowOff>9525</xdr:rowOff>
                  </to>
                </anchor>
              </controlPr>
            </control>
          </mc:Choice>
        </mc:AlternateContent>
        <mc:AlternateContent xmlns:mc="http://schemas.openxmlformats.org/markup-compatibility/2006">
          <mc:Choice Requires="x14">
            <control shapeId="10612" r:id="rId58" name="Option Button 372">
              <controlPr defaultSize="0" autoFill="0" autoLine="0" autoPict="0">
                <anchor moveWithCells="1">
                  <from>
                    <xdr:col>10</xdr:col>
                    <xdr:colOff>628650</xdr:colOff>
                    <xdr:row>142</xdr:row>
                    <xdr:rowOff>152400</xdr:rowOff>
                  </from>
                  <to>
                    <xdr:col>11</xdr:col>
                    <xdr:colOff>142875</xdr:colOff>
                    <xdr:row>144</xdr:row>
                    <xdr:rowOff>9525</xdr:rowOff>
                  </to>
                </anchor>
              </controlPr>
            </control>
          </mc:Choice>
        </mc:AlternateContent>
        <mc:AlternateContent xmlns:mc="http://schemas.openxmlformats.org/markup-compatibility/2006">
          <mc:Choice Requires="x14">
            <control shapeId="10613" r:id="rId59" name="Option Button 373">
              <controlPr defaultSize="0" autoFill="0" autoLine="0" autoPict="0">
                <anchor moveWithCells="1">
                  <from>
                    <xdr:col>11</xdr:col>
                    <xdr:colOff>142875</xdr:colOff>
                    <xdr:row>142</xdr:row>
                    <xdr:rowOff>152400</xdr:rowOff>
                  </from>
                  <to>
                    <xdr:col>11</xdr:col>
                    <xdr:colOff>323850</xdr:colOff>
                    <xdr:row>144</xdr:row>
                    <xdr:rowOff>9525</xdr:rowOff>
                  </to>
                </anchor>
              </controlPr>
            </control>
          </mc:Choice>
        </mc:AlternateContent>
        <mc:AlternateContent xmlns:mc="http://schemas.openxmlformats.org/markup-compatibility/2006">
          <mc:Choice Requires="x14">
            <control shapeId="10614" r:id="rId60" name="Option Button 374">
              <controlPr defaultSize="0" autoFill="0" autoLine="0" autoPict="0">
                <anchor moveWithCells="1">
                  <from>
                    <xdr:col>11</xdr:col>
                    <xdr:colOff>333375</xdr:colOff>
                    <xdr:row>142</xdr:row>
                    <xdr:rowOff>152400</xdr:rowOff>
                  </from>
                  <to>
                    <xdr:col>11</xdr:col>
                    <xdr:colOff>514350</xdr:colOff>
                    <xdr:row>144</xdr:row>
                    <xdr:rowOff>9525</xdr:rowOff>
                  </to>
                </anchor>
              </controlPr>
            </control>
          </mc:Choice>
        </mc:AlternateContent>
        <mc:AlternateContent xmlns:mc="http://schemas.openxmlformats.org/markup-compatibility/2006">
          <mc:Choice Requires="x14">
            <control shapeId="10615" r:id="rId61" name="Option Button 375">
              <controlPr defaultSize="0" autoFill="0" autoLine="0" autoPict="0">
                <anchor moveWithCells="1">
                  <from>
                    <xdr:col>11</xdr:col>
                    <xdr:colOff>514350</xdr:colOff>
                    <xdr:row>142</xdr:row>
                    <xdr:rowOff>152400</xdr:rowOff>
                  </from>
                  <to>
                    <xdr:col>12</xdr:col>
                    <xdr:colOff>28575</xdr:colOff>
                    <xdr:row>144</xdr:row>
                    <xdr:rowOff>9525</xdr:rowOff>
                  </to>
                </anchor>
              </controlPr>
            </control>
          </mc:Choice>
        </mc:AlternateContent>
        <mc:AlternateContent xmlns:mc="http://schemas.openxmlformats.org/markup-compatibility/2006">
          <mc:Choice Requires="x14">
            <control shapeId="10616" r:id="rId62" name="Option Button 376">
              <controlPr defaultSize="0" autoFill="0" autoLine="0" autoPict="0">
                <anchor moveWithCells="1">
                  <from>
                    <xdr:col>12</xdr:col>
                    <xdr:colOff>28575</xdr:colOff>
                    <xdr:row>142</xdr:row>
                    <xdr:rowOff>152400</xdr:rowOff>
                  </from>
                  <to>
                    <xdr:col>12</xdr:col>
                    <xdr:colOff>209550</xdr:colOff>
                    <xdr:row>144</xdr:row>
                    <xdr:rowOff>9525</xdr:rowOff>
                  </to>
                </anchor>
              </controlPr>
            </control>
          </mc:Choice>
        </mc:AlternateContent>
        <mc:AlternateContent xmlns:mc="http://schemas.openxmlformats.org/markup-compatibility/2006">
          <mc:Choice Requires="x14">
            <control shapeId="10617" r:id="rId63" name="Option Button 377">
              <controlPr defaultSize="0" autoFill="0" autoLine="0" autoPict="0">
                <anchor moveWithCells="1">
                  <from>
                    <xdr:col>12</xdr:col>
                    <xdr:colOff>209550</xdr:colOff>
                    <xdr:row>142</xdr:row>
                    <xdr:rowOff>152400</xdr:rowOff>
                  </from>
                  <to>
                    <xdr:col>12</xdr:col>
                    <xdr:colOff>390525</xdr:colOff>
                    <xdr:row>144</xdr:row>
                    <xdr:rowOff>9525</xdr:rowOff>
                  </to>
                </anchor>
              </controlPr>
            </control>
          </mc:Choice>
        </mc:AlternateContent>
        <mc:AlternateContent xmlns:mc="http://schemas.openxmlformats.org/markup-compatibility/2006">
          <mc:Choice Requires="x14">
            <control shapeId="10618" r:id="rId64" name="Option Button 378">
              <controlPr defaultSize="0" autoFill="0" autoLine="0" autoPict="0">
                <anchor moveWithCells="1">
                  <from>
                    <xdr:col>12</xdr:col>
                    <xdr:colOff>400050</xdr:colOff>
                    <xdr:row>142</xdr:row>
                    <xdr:rowOff>152400</xdr:rowOff>
                  </from>
                  <to>
                    <xdr:col>12</xdr:col>
                    <xdr:colOff>581025</xdr:colOff>
                    <xdr:row>144</xdr:row>
                    <xdr:rowOff>9525</xdr:rowOff>
                  </to>
                </anchor>
              </controlPr>
            </control>
          </mc:Choice>
        </mc:AlternateContent>
        <mc:AlternateContent xmlns:mc="http://schemas.openxmlformats.org/markup-compatibility/2006">
          <mc:Choice Requires="x14">
            <control shapeId="10619" r:id="rId65" name="Option Button 379">
              <controlPr defaultSize="0" autoFill="0" autoLine="0" autoPict="0">
                <anchor moveWithCells="1">
                  <from>
                    <xdr:col>12</xdr:col>
                    <xdr:colOff>581025</xdr:colOff>
                    <xdr:row>142</xdr:row>
                    <xdr:rowOff>152400</xdr:rowOff>
                  </from>
                  <to>
                    <xdr:col>13</xdr:col>
                    <xdr:colOff>95250</xdr:colOff>
                    <xdr:row>144</xdr:row>
                    <xdr:rowOff>9525</xdr:rowOff>
                  </to>
                </anchor>
              </controlPr>
            </control>
          </mc:Choice>
        </mc:AlternateContent>
        <mc:AlternateContent xmlns:mc="http://schemas.openxmlformats.org/markup-compatibility/2006">
          <mc:Choice Requires="x14">
            <control shapeId="10620" r:id="rId66" name="Option Button 380">
              <controlPr defaultSize="0" autoFill="0" autoLine="0" autoPict="0">
                <anchor moveWithCells="1">
                  <from>
                    <xdr:col>13</xdr:col>
                    <xdr:colOff>95250</xdr:colOff>
                    <xdr:row>142</xdr:row>
                    <xdr:rowOff>152400</xdr:rowOff>
                  </from>
                  <to>
                    <xdr:col>13</xdr:col>
                    <xdr:colOff>276225</xdr:colOff>
                    <xdr:row>144</xdr:row>
                    <xdr:rowOff>9525</xdr:rowOff>
                  </to>
                </anchor>
              </controlPr>
            </control>
          </mc:Choice>
        </mc:AlternateContent>
        <mc:AlternateContent xmlns:mc="http://schemas.openxmlformats.org/markup-compatibility/2006">
          <mc:Choice Requires="x14">
            <control shapeId="10639" r:id="rId67" name="Group Box 399">
              <controlPr defaultSize="0" autoFill="0" autoPict="0">
                <anchor moveWithCells="1">
                  <from>
                    <xdr:col>1</xdr:col>
                    <xdr:colOff>171450</xdr:colOff>
                    <xdr:row>60</xdr:row>
                    <xdr:rowOff>133350</xdr:rowOff>
                  </from>
                  <to>
                    <xdr:col>3</xdr:col>
                    <xdr:colOff>447675</xdr:colOff>
                    <xdr:row>62</xdr:row>
                    <xdr:rowOff>47625</xdr:rowOff>
                  </to>
                </anchor>
              </controlPr>
            </control>
          </mc:Choice>
        </mc:AlternateContent>
        <mc:AlternateContent xmlns:mc="http://schemas.openxmlformats.org/markup-compatibility/2006">
          <mc:Choice Requires="x14">
            <control shapeId="10640" r:id="rId68" name="Option Button 400">
              <controlPr defaultSize="0" autoFill="0" autoLine="0" autoPict="0">
                <anchor moveWithCells="1">
                  <from>
                    <xdr:col>2</xdr:col>
                    <xdr:colOff>19050</xdr:colOff>
                    <xdr:row>61</xdr:row>
                    <xdr:rowOff>0</xdr:rowOff>
                  </from>
                  <to>
                    <xdr:col>2</xdr:col>
                    <xdr:colOff>209550</xdr:colOff>
                    <xdr:row>62</xdr:row>
                    <xdr:rowOff>0</xdr:rowOff>
                  </to>
                </anchor>
              </controlPr>
            </control>
          </mc:Choice>
        </mc:AlternateContent>
        <mc:AlternateContent xmlns:mc="http://schemas.openxmlformats.org/markup-compatibility/2006">
          <mc:Choice Requires="x14">
            <control shapeId="10641" r:id="rId69" name="Option Button 401">
              <controlPr defaultSize="0" autoFill="0" autoLine="0" autoPict="0">
                <anchor moveWithCells="1">
                  <from>
                    <xdr:col>2</xdr:col>
                    <xdr:colOff>466725</xdr:colOff>
                    <xdr:row>61</xdr:row>
                    <xdr:rowOff>0</xdr:rowOff>
                  </from>
                  <to>
                    <xdr:col>2</xdr:col>
                    <xdr:colOff>657225</xdr:colOff>
                    <xdr:row>62</xdr:row>
                    <xdr:rowOff>0</xdr:rowOff>
                  </to>
                </anchor>
              </controlPr>
            </control>
          </mc:Choice>
        </mc:AlternateContent>
        <mc:AlternateContent xmlns:mc="http://schemas.openxmlformats.org/markup-compatibility/2006">
          <mc:Choice Requires="x14">
            <control shapeId="10642" r:id="rId70" name="Group Box 402">
              <controlPr defaultSize="0" autoFill="0" autoPict="0">
                <anchor moveWithCells="1">
                  <from>
                    <xdr:col>15</xdr:col>
                    <xdr:colOff>600075</xdr:colOff>
                    <xdr:row>141</xdr:row>
                    <xdr:rowOff>123825</xdr:rowOff>
                  </from>
                  <to>
                    <xdr:col>22</xdr:col>
                    <xdr:colOff>76200</xdr:colOff>
                    <xdr:row>148</xdr:row>
                    <xdr:rowOff>66675</xdr:rowOff>
                  </to>
                </anchor>
              </controlPr>
            </control>
          </mc:Choice>
        </mc:AlternateContent>
        <mc:AlternateContent xmlns:mc="http://schemas.openxmlformats.org/markup-compatibility/2006">
          <mc:Choice Requires="x14">
            <control shapeId="10654" r:id="rId71" name="Option Button 414">
              <controlPr defaultSize="0" autoFill="0" autoLine="0" autoPict="0">
                <anchor moveWithCells="1">
                  <from>
                    <xdr:col>17</xdr:col>
                    <xdr:colOff>447675</xdr:colOff>
                    <xdr:row>142</xdr:row>
                    <xdr:rowOff>152400</xdr:rowOff>
                  </from>
                  <to>
                    <xdr:col>17</xdr:col>
                    <xdr:colOff>628650</xdr:colOff>
                    <xdr:row>144</xdr:row>
                    <xdr:rowOff>9525</xdr:rowOff>
                  </to>
                </anchor>
              </controlPr>
            </control>
          </mc:Choice>
        </mc:AlternateContent>
        <mc:AlternateContent xmlns:mc="http://schemas.openxmlformats.org/markup-compatibility/2006">
          <mc:Choice Requires="x14">
            <control shapeId="10655" r:id="rId72" name="Option Button 415">
              <controlPr defaultSize="0" autoFill="0" autoLine="0" autoPict="0">
                <anchor moveWithCells="1">
                  <from>
                    <xdr:col>17</xdr:col>
                    <xdr:colOff>628650</xdr:colOff>
                    <xdr:row>142</xdr:row>
                    <xdr:rowOff>152400</xdr:rowOff>
                  </from>
                  <to>
                    <xdr:col>18</xdr:col>
                    <xdr:colOff>142875</xdr:colOff>
                    <xdr:row>144</xdr:row>
                    <xdr:rowOff>9525</xdr:rowOff>
                  </to>
                </anchor>
              </controlPr>
            </control>
          </mc:Choice>
        </mc:AlternateContent>
        <mc:AlternateContent xmlns:mc="http://schemas.openxmlformats.org/markup-compatibility/2006">
          <mc:Choice Requires="x14">
            <control shapeId="10656" r:id="rId73" name="Option Button 416">
              <controlPr defaultSize="0" autoFill="0" autoLine="0" autoPict="0">
                <anchor moveWithCells="1">
                  <from>
                    <xdr:col>18</xdr:col>
                    <xdr:colOff>142875</xdr:colOff>
                    <xdr:row>142</xdr:row>
                    <xdr:rowOff>152400</xdr:rowOff>
                  </from>
                  <to>
                    <xdr:col>18</xdr:col>
                    <xdr:colOff>323850</xdr:colOff>
                    <xdr:row>144</xdr:row>
                    <xdr:rowOff>9525</xdr:rowOff>
                  </to>
                </anchor>
              </controlPr>
            </control>
          </mc:Choice>
        </mc:AlternateContent>
        <mc:AlternateContent xmlns:mc="http://schemas.openxmlformats.org/markup-compatibility/2006">
          <mc:Choice Requires="x14">
            <control shapeId="10657" r:id="rId74" name="Option Button 417">
              <controlPr defaultSize="0" autoFill="0" autoLine="0" autoPict="0">
                <anchor moveWithCells="1">
                  <from>
                    <xdr:col>18</xdr:col>
                    <xdr:colOff>333375</xdr:colOff>
                    <xdr:row>142</xdr:row>
                    <xdr:rowOff>152400</xdr:rowOff>
                  </from>
                  <to>
                    <xdr:col>18</xdr:col>
                    <xdr:colOff>514350</xdr:colOff>
                    <xdr:row>144</xdr:row>
                    <xdr:rowOff>9525</xdr:rowOff>
                  </to>
                </anchor>
              </controlPr>
            </control>
          </mc:Choice>
        </mc:AlternateContent>
        <mc:AlternateContent xmlns:mc="http://schemas.openxmlformats.org/markup-compatibility/2006">
          <mc:Choice Requires="x14">
            <control shapeId="10658" r:id="rId75" name="Option Button 418">
              <controlPr defaultSize="0" autoFill="0" autoLine="0" autoPict="0">
                <anchor moveWithCells="1">
                  <from>
                    <xdr:col>18</xdr:col>
                    <xdr:colOff>514350</xdr:colOff>
                    <xdr:row>142</xdr:row>
                    <xdr:rowOff>152400</xdr:rowOff>
                  </from>
                  <to>
                    <xdr:col>19</xdr:col>
                    <xdr:colOff>28575</xdr:colOff>
                    <xdr:row>144</xdr:row>
                    <xdr:rowOff>9525</xdr:rowOff>
                  </to>
                </anchor>
              </controlPr>
            </control>
          </mc:Choice>
        </mc:AlternateContent>
        <mc:AlternateContent xmlns:mc="http://schemas.openxmlformats.org/markup-compatibility/2006">
          <mc:Choice Requires="x14">
            <control shapeId="10659" r:id="rId76" name="Option Button 419">
              <controlPr defaultSize="0" autoFill="0" autoLine="0" autoPict="0">
                <anchor moveWithCells="1">
                  <from>
                    <xdr:col>19</xdr:col>
                    <xdr:colOff>28575</xdr:colOff>
                    <xdr:row>142</xdr:row>
                    <xdr:rowOff>152400</xdr:rowOff>
                  </from>
                  <to>
                    <xdr:col>19</xdr:col>
                    <xdr:colOff>209550</xdr:colOff>
                    <xdr:row>144</xdr:row>
                    <xdr:rowOff>9525</xdr:rowOff>
                  </to>
                </anchor>
              </controlPr>
            </control>
          </mc:Choice>
        </mc:AlternateContent>
        <mc:AlternateContent xmlns:mc="http://schemas.openxmlformats.org/markup-compatibility/2006">
          <mc:Choice Requires="x14">
            <control shapeId="10660" r:id="rId77" name="Option Button 420">
              <controlPr defaultSize="0" autoFill="0" autoLine="0" autoPict="0">
                <anchor moveWithCells="1">
                  <from>
                    <xdr:col>19</xdr:col>
                    <xdr:colOff>209550</xdr:colOff>
                    <xdr:row>142</xdr:row>
                    <xdr:rowOff>152400</xdr:rowOff>
                  </from>
                  <to>
                    <xdr:col>19</xdr:col>
                    <xdr:colOff>390525</xdr:colOff>
                    <xdr:row>144</xdr:row>
                    <xdr:rowOff>9525</xdr:rowOff>
                  </to>
                </anchor>
              </controlPr>
            </control>
          </mc:Choice>
        </mc:AlternateContent>
        <mc:AlternateContent xmlns:mc="http://schemas.openxmlformats.org/markup-compatibility/2006">
          <mc:Choice Requires="x14">
            <control shapeId="10661" r:id="rId78" name="Option Button 421">
              <controlPr defaultSize="0" autoFill="0" autoLine="0" autoPict="0">
                <anchor moveWithCells="1">
                  <from>
                    <xdr:col>19</xdr:col>
                    <xdr:colOff>400050</xdr:colOff>
                    <xdr:row>142</xdr:row>
                    <xdr:rowOff>152400</xdr:rowOff>
                  </from>
                  <to>
                    <xdr:col>19</xdr:col>
                    <xdr:colOff>581025</xdr:colOff>
                    <xdr:row>144</xdr:row>
                    <xdr:rowOff>9525</xdr:rowOff>
                  </to>
                </anchor>
              </controlPr>
            </control>
          </mc:Choice>
        </mc:AlternateContent>
        <mc:AlternateContent xmlns:mc="http://schemas.openxmlformats.org/markup-compatibility/2006">
          <mc:Choice Requires="x14">
            <control shapeId="10662" r:id="rId79" name="Option Button 422">
              <controlPr defaultSize="0" autoFill="0" autoLine="0" autoPict="0">
                <anchor moveWithCells="1">
                  <from>
                    <xdr:col>19</xdr:col>
                    <xdr:colOff>581025</xdr:colOff>
                    <xdr:row>142</xdr:row>
                    <xdr:rowOff>152400</xdr:rowOff>
                  </from>
                  <to>
                    <xdr:col>20</xdr:col>
                    <xdr:colOff>95250</xdr:colOff>
                    <xdr:row>144</xdr:row>
                    <xdr:rowOff>9525</xdr:rowOff>
                  </to>
                </anchor>
              </controlPr>
            </control>
          </mc:Choice>
        </mc:AlternateContent>
        <mc:AlternateContent xmlns:mc="http://schemas.openxmlformats.org/markup-compatibility/2006">
          <mc:Choice Requires="x14">
            <control shapeId="10663" r:id="rId80" name="Option Button 423">
              <controlPr defaultSize="0" autoFill="0" autoLine="0" autoPict="0">
                <anchor moveWithCells="1">
                  <from>
                    <xdr:col>20</xdr:col>
                    <xdr:colOff>95250</xdr:colOff>
                    <xdr:row>142</xdr:row>
                    <xdr:rowOff>152400</xdr:rowOff>
                  </from>
                  <to>
                    <xdr:col>20</xdr:col>
                    <xdr:colOff>276225</xdr:colOff>
                    <xdr:row>144</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P11"/>
  <sheetViews>
    <sheetView showGridLines="0" zoomScale="80" zoomScaleNormal="80" workbookViewId="0">
      <selection activeCell="A3" sqref="A3"/>
    </sheetView>
  </sheetViews>
  <sheetFormatPr baseColWidth="10" defaultColWidth="11.42578125" defaultRowHeight="12.75" x14ac:dyDescent="0.2"/>
  <cols>
    <col min="1" max="1" width="15.85546875" style="1" customWidth="1"/>
    <col min="2" max="3" width="1.7109375" style="1" customWidth="1"/>
    <col min="4" max="4" width="7" style="1" bestFit="1" customWidth="1"/>
    <col min="5" max="12" width="5.7109375" style="1" customWidth="1"/>
    <col min="13" max="93" width="6.7109375" style="1" customWidth="1"/>
    <col min="94" max="94" width="37.28515625" style="1" customWidth="1"/>
    <col min="95" max="16384" width="11.42578125" style="1"/>
  </cols>
  <sheetData>
    <row r="3" spans="1:94" s="3" customFormat="1" x14ac:dyDescent="0.2">
      <c r="D3" s="13">
        <v>1</v>
      </c>
      <c r="E3" s="13"/>
      <c r="F3" s="13"/>
      <c r="G3" s="13"/>
      <c r="H3" s="13"/>
      <c r="I3" s="13"/>
      <c r="J3" s="13"/>
      <c r="K3" s="13"/>
      <c r="L3" s="13"/>
      <c r="M3" s="4">
        <v>1</v>
      </c>
      <c r="N3" s="5"/>
      <c r="O3" s="5"/>
      <c r="P3" s="5"/>
      <c r="Q3" s="5"/>
      <c r="R3" s="5"/>
      <c r="S3" s="5"/>
      <c r="T3" s="4"/>
      <c r="U3" s="5"/>
      <c r="V3" s="5"/>
      <c r="W3" s="5"/>
      <c r="X3" s="90">
        <v>2</v>
      </c>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4">
        <v>3</v>
      </c>
      <c r="CC3" s="5"/>
      <c r="CD3" s="5"/>
      <c r="CE3" s="5"/>
      <c r="CF3" s="5"/>
      <c r="CG3" s="5"/>
      <c r="CH3" s="5"/>
      <c r="CI3" s="5"/>
      <c r="CJ3" s="5"/>
      <c r="CK3" s="5"/>
      <c r="CL3" s="5"/>
      <c r="CM3" s="5"/>
      <c r="CN3" s="5"/>
      <c r="CO3" s="5"/>
      <c r="CP3" s="4">
        <v>4</v>
      </c>
    </row>
    <row r="4" spans="1:94" s="6" customFormat="1" ht="11.25" x14ac:dyDescent="0.2">
      <c r="D4" s="14">
        <v>1.1000000000000001</v>
      </c>
      <c r="E4" s="14"/>
      <c r="F4" s="14"/>
      <c r="G4" s="14"/>
      <c r="H4" s="14"/>
      <c r="I4" s="14"/>
      <c r="J4" s="14"/>
      <c r="K4" s="14"/>
      <c r="L4" s="14"/>
      <c r="M4" s="7" t="s">
        <v>8</v>
      </c>
      <c r="N4" s="8"/>
      <c r="O4" s="8"/>
      <c r="P4" s="8"/>
      <c r="Q4" s="8"/>
      <c r="R4" s="8"/>
      <c r="S4" s="19" t="s">
        <v>161</v>
      </c>
      <c r="T4" s="7"/>
      <c r="U4" s="19" t="s">
        <v>19</v>
      </c>
      <c r="V4" s="8"/>
      <c r="W4" s="8"/>
      <c r="X4" s="19" t="s">
        <v>20</v>
      </c>
      <c r="Y4" s="8"/>
      <c r="Z4" s="8"/>
      <c r="AA4" s="8"/>
      <c r="AB4" s="8"/>
      <c r="AC4" s="8"/>
      <c r="AD4" s="8"/>
      <c r="AE4" s="19" t="s">
        <v>61</v>
      </c>
      <c r="AF4" s="8"/>
      <c r="AG4" s="8"/>
      <c r="AH4" s="8"/>
      <c r="AI4" s="8"/>
      <c r="AJ4" s="8"/>
      <c r="AK4" s="8"/>
      <c r="AL4" s="8"/>
      <c r="AM4" s="8"/>
      <c r="AN4" s="8"/>
      <c r="AO4" s="8"/>
      <c r="AP4" s="8"/>
      <c r="AQ4" s="8"/>
      <c r="AR4" s="8"/>
      <c r="AS4" s="8"/>
      <c r="AT4" s="8"/>
      <c r="AU4" s="8"/>
      <c r="AV4" s="8"/>
      <c r="AW4" s="8"/>
      <c r="AX4" s="8"/>
      <c r="AY4" s="8"/>
      <c r="AZ4" s="8"/>
      <c r="BA4" s="19"/>
      <c r="BB4" s="19" t="s">
        <v>199</v>
      </c>
      <c r="BC4" s="19"/>
      <c r="BD4" s="8"/>
      <c r="BE4" s="8"/>
      <c r="BF4" s="8"/>
      <c r="BG4" s="8"/>
      <c r="BH4" s="19"/>
      <c r="BI4" s="19"/>
      <c r="BJ4" s="19" t="s">
        <v>207</v>
      </c>
      <c r="BK4" s="8"/>
      <c r="BL4" s="8"/>
      <c r="BM4" s="8"/>
      <c r="BN4" s="8"/>
      <c r="BO4" s="8"/>
      <c r="BP4" s="8"/>
      <c r="BQ4" s="8"/>
      <c r="BR4" s="8"/>
      <c r="BS4" s="8"/>
      <c r="BT4" s="8"/>
      <c r="BU4" s="8"/>
      <c r="BV4" s="8"/>
      <c r="BW4" s="8"/>
      <c r="BX4" s="8"/>
      <c r="BY4" s="8"/>
      <c r="BZ4" s="8"/>
      <c r="CA4" s="19" t="s">
        <v>228</v>
      </c>
      <c r="CB4" s="19" t="s">
        <v>62</v>
      </c>
      <c r="CC4" s="8"/>
      <c r="CD4" s="8"/>
      <c r="CE4" s="8"/>
      <c r="CF4" s="8"/>
      <c r="CG4" s="8"/>
      <c r="CH4" s="19"/>
      <c r="CI4" s="8"/>
      <c r="CJ4" s="19"/>
      <c r="CK4" s="8"/>
      <c r="CL4" s="8"/>
      <c r="CM4" s="8"/>
      <c r="CN4" s="19" t="s">
        <v>63</v>
      </c>
      <c r="CO4" s="8"/>
      <c r="CP4" s="19" t="s">
        <v>230</v>
      </c>
    </row>
    <row r="5" spans="1:94" s="10" customFormat="1" ht="13.5" customHeight="1" x14ac:dyDescent="0.25">
      <c r="D5" s="15" t="s">
        <v>12</v>
      </c>
      <c r="E5" s="15"/>
      <c r="F5" s="15"/>
      <c r="G5" s="15"/>
      <c r="H5" s="15"/>
      <c r="I5" s="15"/>
      <c r="J5" s="15"/>
      <c r="K5" s="15"/>
      <c r="L5" s="15"/>
      <c r="M5" s="18" t="s">
        <v>153</v>
      </c>
      <c r="N5" s="12"/>
      <c r="O5" s="12"/>
      <c r="P5" s="12"/>
      <c r="Q5" s="12"/>
      <c r="R5" s="12"/>
      <c r="S5" s="18" t="s">
        <v>162</v>
      </c>
      <c r="T5" s="12"/>
      <c r="U5" s="18" t="s">
        <v>167</v>
      </c>
      <c r="V5" s="12"/>
      <c r="W5" s="12"/>
      <c r="X5" s="18" t="s">
        <v>68</v>
      </c>
      <c r="Y5" s="12"/>
      <c r="Z5" s="12"/>
      <c r="AA5" s="12"/>
      <c r="AB5" s="12"/>
      <c r="AC5" s="12"/>
      <c r="AD5" s="12"/>
      <c r="AE5" s="18" t="s">
        <v>198</v>
      </c>
      <c r="AF5" s="12"/>
      <c r="AG5" s="12"/>
      <c r="AH5" s="12"/>
      <c r="AI5" s="12"/>
      <c r="AJ5" s="12"/>
      <c r="AK5" s="12"/>
      <c r="AL5" s="12"/>
      <c r="AM5" s="12"/>
      <c r="AN5" s="12"/>
      <c r="AO5" s="12"/>
      <c r="AP5" s="12"/>
      <c r="AQ5" s="12"/>
      <c r="AR5" s="12"/>
      <c r="AS5" s="12"/>
      <c r="AT5" s="12"/>
      <c r="AU5" s="12"/>
      <c r="AV5" s="12"/>
      <c r="AW5" s="12"/>
      <c r="AX5" s="12"/>
      <c r="AY5" s="12"/>
      <c r="AZ5" s="12"/>
      <c r="BA5" s="18"/>
      <c r="BB5" s="18" t="s">
        <v>200</v>
      </c>
      <c r="BC5" s="18"/>
      <c r="BD5" s="12"/>
      <c r="BE5" s="12"/>
      <c r="BF5" s="12"/>
      <c r="BG5" s="12"/>
      <c r="BH5" s="18"/>
      <c r="BI5" s="18"/>
      <c r="BJ5" s="18" t="s">
        <v>210</v>
      </c>
      <c r="BK5" s="12"/>
      <c r="BL5" s="12"/>
      <c r="BM5" s="12"/>
      <c r="BN5" s="12"/>
      <c r="BO5" s="12"/>
      <c r="BP5" s="12"/>
      <c r="BQ5" s="12"/>
      <c r="BR5" s="12"/>
      <c r="BS5" s="12"/>
      <c r="BT5" s="12"/>
      <c r="BU5" s="12"/>
      <c r="BV5" s="12"/>
      <c r="BW5" s="12"/>
      <c r="BX5" s="12"/>
      <c r="BY5" s="12"/>
      <c r="BZ5" s="12"/>
      <c r="CA5" s="18" t="s">
        <v>71</v>
      </c>
      <c r="CB5" s="18" t="s">
        <v>231</v>
      </c>
      <c r="CC5" s="12"/>
      <c r="CD5" s="12"/>
      <c r="CE5" s="12"/>
      <c r="CF5" s="12"/>
      <c r="CG5" s="12"/>
      <c r="CH5" s="18"/>
      <c r="CI5" s="12"/>
      <c r="CJ5" s="18"/>
      <c r="CK5" s="12"/>
      <c r="CL5" s="12"/>
      <c r="CM5" s="12"/>
      <c r="CN5" s="18" t="s">
        <v>232</v>
      </c>
      <c r="CO5" s="12"/>
      <c r="CP5" s="18" t="s">
        <v>233</v>
      </c>
    </row>
    <row r="6" spans="1:94" s="10" customFormat="1" ht="13.5" customHeight="1" x14ac:dyDescent="0.25">
      <c r="D6" s="11"/>
      <c r="E6" s="11"/>
      <c r="F6" s="11"/>
      <c r="G6" s="11"/>
      <c r="H6" s="11"/>
      <c r="I6" s="11"/>
      <c r="J6" s="11"/>
      <c r="K6" s="11"/>
      <c r="L6" s="11"/>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row>
    <row r="7" spans="1:94" s="10" customFormat="1" ht="42" customHeight="1" x14ac:dyDescent="0.25">
      <c r="D7" s="11" t="s">
        <v>9</v>
      </c>
      <c r="E7" s="11" t="s">
        <v>13</v>
      </c>
      <c r="F7" s="11" t="s">
        <v>59</v>
      </c>
      <c r="G7" s="11" t="s">
        <v>14</v>
      </c>
      <c r="H7" s="11" t="s">
        <v>15</v>
      </c>
      <c r="I7" s="11" t="s">
        <v>16</v>
      </c>
      <c r="J7" s="11" t="s">
        <v>10</v>
      </c>
      <c r="K7" s="11" t="s">
        <v>11</v>
      </c>
      <c r="L7" s="11" t="s">
        <v>5</v>
      </c>
      <c r="M7" s="9" t="s">
        <v>154</v>
      </c>
      <c r="N7" s="9" t="s">
        <v>155</v>
      </c>
      <c r="O7" s="9" t="s">
        <v>156</v>
      </c>
      <c r="P7" s="9" t="s">
        <v>157</v>
      </c>
      <c r="Q7" s="9" t="s">
        <v>159</v>
      </c>
      <c r="R7" s="9" t="s">
        <v>160</v>
      </c>
      <c r="S7" s="9" t="s">
        <v>60</v>
      </c>
      <c r="T7" s="9" t="s">
        <v>163</v>
      </c>
      <c r="U7" s="9" t="s">
        <v>164</v>
      </c>
      <c r="V7" s="9" t="s">
        <v>165</v>
      </c>
      <c r="W7" s="9" t="s">
        <v>166</v>
      </c>
      <c r="X7" s="9" t="s">
        <v>168</v>
      </c>
      <c r="Y7" s="9" t="s">
        <v>169</v>
      </c>
      <c r="Z7" s="9" t="s">
        <v>170</v>
      </c>
      <c r="AA7" s="9" t="s">
        <v>171</v>
      </c>
      <c r="AB7" s="9" t="s">
        <v>172</v>
      </c>
      <c r="AC7" s="9" t="s">
        <v>173</v>
      </c>
      <c r="AD7" s="9" t="s">
        <v>174</v>
      </c>
      <c r="AE7" s="9" t="s">
        <v>175</v>
      </c>
      <c r="AF7" s="9" t="s">
        <v>176</v>
      </c>
      <c r="AG7" s="9" t="s">
        <v>177</v>
      </c>
      <c r="AH7" s="9" t="s">
        <v>178</v>
      </c>
      <c r="AI7" s="9" t="s">
        <v>179</v>
      </c>
      <c r="AJ7" s="9" t="s">
        <v>180</v>
      </c>
      <c r="AK7" s="9" t="s">
        <v>181</v>
      </c>
      <c r="AL7" s="9" t="s">
        <v>182</v>
      </c>
      <c r="AM7" s="9" t="s">
        <v>183</v>
      </c>
      <c r="AN7" s="9" t="s">
        <v>184</v>
      </c>
      <c r="AO7" s="9" t="s">
        <v>185</v>
      </c>
      <c r="AP7" s="9" t="s">
        <v>186</v>
      </c>
      <c r="AQ7" s="9" t="s">
        <v>187</v>
      </c>
      <c r="AR7" s="9" t="s">
        <v>188</v>
      </c>
      <c r="AS7" s="9" t="s">
        <v>189</v>
      </c>
      <c r="AT7" s="9" t="s">
        <v>190</v>
      </c>
      <c r="AU7" s="9" t="s">
        <v>191</v>
      </c>
      <c r="AV7" s="9" t="s">
        <v>192</v>
      </c>
      <c r="AW7" s="9" t="s">
        <v>193</v>
      </c>
      <c r="AX7" s="9" t="s">
        <v>194</v>
      </c>
      <c r="AY7" s="9" t="s">
        <v>195</v>
      </c>
      <c r="AZ7" s="9" t="s">
        <v>196</v>
      </c>
      <c r="BA7" s="9" t="s">
        <v>197</v>
      </c>
      <c r="BB7" s="9" t="s">
        <v>201</v>
      </c>
      <c r="BC7" s="9" t="s">
        <v>202</v>
      </c>
      <c r="BD7" s="9" t="s">
        <v>203</v>
      </c>
      <c r="BE7" s="9" t="s">
        <v>204</v>
      </c>
      <c r="BF7" s="9" t="s">
        <v>205</v>
      </c>
      <c r="BG7" s="9" t="s">
        <v>206</v>
      </c>
      <c r="BH7" s="9" t="s">
        <v>208</v>
      </c>
      <c r="BI7" s="9" t="s">
        <v>209</v>
      </c>
      <c r="BJ7" s="9" t="s">
        <v>211</v>
      </c>
      <c r="BK7" s="9" t="s">
        <v>212</v>
      </c>
      <c r="BL7" s="9" t="s">
        <v>213</v>
      </c>
      <c r="BM7" s="9" t="s">
        <v>214</v>
      </c>
      <c r="BN7" s="9" t="s">
        <v>215</v>
      </c>
      <c r="BO7" s="9" t="s">
        <v>216</v>
      </c>
      <c r="BP7" s="9" t="s">
        <v>217</v>
      </c>
      <c r="BQ7" s="9" t="s">
        <v>218</v>
      </c>
      <c r="BR7" s="9" t="s">
        <v>219</v>
      </c>
      <c r="BS7" s="9" t="s">
        <v>220</v>
      </c>
      <c r="BT7" s="9" t="s">
        <v>221</v>
      </c>
      <c r="BU7" s="9" t="s">
        <v>222</v>
      </c>
      <c r="BV7" s="9" t="s">
        <v>223</v>
      </c>
      <c r="BW7" s="9" t="s">
        <v>224</v>
      </c>
      <c r="BX7" s="9" t="s">
        <v>225</v>
      </c>
      <c r="BY7" s="9" t="s">
        <v>226</v>
      </c>
      <c r="BZ7" s="9" t="s">
        <v>227</v>
      </c>
      <c r="CA7" s="9" t="s">
        <v>229</v>
      </c>
      <c r="CB7" s="9" t="s">
        <v>234</v>
      </c>
      <c r="CC7" s="9" t="s">
        <v>235</v>
      </c>
      <c r="CD7" s="9" t="s">
        <v>236</v>
      </c>
      <c r="CE7" s="9" t="s">
        <v>237</v>
      </c>
      <c r="CF7" s="9" t="s">
        <v>147</v>
      </c>
      <c r="CG7" s="9" t="s">
        <v>238</v>
      </c>
      <c r="CH7" s="9" t="s">
        <v>146</v>
      </c>
      <c r="CI7" s="9" t="s">
        <v>239</v>
      </c>
      <c r="CJ7" s="9" t="s">
        <v>240</v>
      </c>
      <c r="CK7" s="9" t="s">
        <v>241</v>
      </c>
      <c r="CL7" s="9" t="s">
        <v>116</v>
      </c>
      <c r="CM7" s="9" t="s">
        <v>242</v>
      </c>
      <c r="CN7" s="9" t="s">
        <v>243</v>
      </c>
      <c r="CO7" s="9" t="s">
        <v>244</v>
      </c>
      <c r="CP7" s="9"/>
    </row>
    <row r="8" spans="1:94" s="16" customFormat="1" ht="11.25" x14ac:dyDescent="0.2">
      <c r="D8" s="17">
        <v>1</v>
      </c>
      <c r="E8" s="17">
        <v>2</v>
      </c>
      <c r="F8" s="17">
        <v>3</v>
      </c>
      <c r="G8" s="17">
        <v>4</v>
      </c>
      <c r="H8" s="17">
        <v>5</v>
      </c>
      <c r="I8" s="17">
        <v>6</v>
      </c>
      <c r="J8" s="17">
        <v>7</v>
      </c>
      <c r="K8" s="17">
        <v>8</v>
      </c>
      <c r="L8" s="17">
        <v>9</v>
      </c>
      <c r="M8" s="17">
        <v>10</v>
      </c>
      <c r="N8" s="17">
        <v>11</v>
      </c>
      <c r="O8" s="17">
        <v>12</v>
      </c>
      <c r="P8" s="17">
        <v>13</v>
      </c>
      <c r="Q8" s="17">
        <v>14</v>
      </c>
      <c r="R8" s="17">
        <v>15</v>
      </c>
      <c r="S8" s="17">
        <v>16</v>
      </c>
      <c r="T8" s="17">
        <v>17</v>
      </c>
      <c r="U8" s="17">
        <v>18</v>
      </c>
      <c r="V8" s="17">
        <v>19</v>
      </c>
      <c r="W8" s="17">
        <v>20</v>
      </c>
      <c r="X8" s="17">
        <v>21</v>
      </c>
      <c r="Y8" s="17">
        <v>22</v>
      </c>
      <c r="Z8" s="17">
        <v>23</v>
      </c>
      <c r="AA8" s="17">
        <v>24</v>
      </c>
      <c r="AB8" s="17">
        <v>25</v>
      </c>
      <c r="AC8" s="17">
        <v>26</v>
      </c>
      <c r="AD8" s="17">
        <v>27</v>
      </c>
      <c r="AE8" s="17">
        <v>28</v>
      </c>
      <c r="AF8" s="17">
        <v>29</v>
      </c>
      <c r="AG8" s="17">
        <v>30</v>
      </c>
      <c r="AH8" s="17">
        <v>31</v>
      </c>
      <c r="AI8" s="17">
        <v>32</v>
      </c>
      <c r="AJ8" s="17">
        <v>33</v>
      </c>
      <c r="AK8" s="17">
        <v>34</v>
      </c>
      <c r="AL8" s="17">
        <v>35</v>
      </c>
      <c r="AM8" s="17">
        <v>36</v>
      </c>
      <c r="AN8" s="17">
        <v>37</v>
      </c>
      <c r="AO8" s="17">
        <v>38</v>
      </c>
      <c r="AP8" s="17">
        <v>39</v>
      </c>
      <c r="AQ8" s="17">
        <v>40</v>
      </c>
      <c r="AR8" s="17">
        <v>41</v>
      </c>
      <c r="AS8" s="17">
        <v>42</v>
      </c>
      <c r="AT8" s="17">
        <v>43</v>
      </c>
      <c r="AU8" s="17">
        <v>44</v>
      </c>
      <c r="AV8" s="17">
        <v>45</v>
      </c>
      <c r="AW8" s="17">
        <v>46</v>
      </c>
      <c r="AX8" s="17">
        <v>47</v>
      </c>
      <c r="AY8" s="17">
        <v>48</v>
      </c>
      <c r="AZ8" s="17">
        <v>49</v>
      </c>
      <c r="BA8" s="17">
        <v>50</v>
      </c>
      <c r="BB8" s="17">
        <v>51</v>
      </c>
      <c r="BC8" s="17">
        <v>52</v>
      </c>
      <c r="BD8" s="17">
        <v>53</v>
      </c>
      <c r="BE8" s="17">
        <v>54</v>
      </c>
      <c r="BF8" s="17">
        <v>55</v>
      </c>
      <c r="BG8" s="17">
        <v>56</v>
      </c>
      <c r="BH8" s="17">
        <v>57</v>
      </c>
      <c r="BI8" s="17">
        <v>58</v>
      </c>
      <c r="BJ8" s="17">
        <v>59</v>
      </c>
      <c r="BK8" s="17">
        <v>60</v>
      </c>
      <c r="BL8" s="17">
        <v>61</v>
      </c>
      <c r="BM8" s="17">
        <v>62</v>
      </c>
      <c r="BN8" s="17">
        <v>63</v>
      </c>
      <c r="BO8" s="17">
        <v>64</v>
      </c>
      <c r="BP8" s="17">
        <v>65</v>
      </c>
      <c r="BQ8" s="17">
        <v>66</v>
      </c>
      <c r="BR8" s="17">
        <v>67</v>
      </c>
      <c r="BS8" s="17">
        <v>68</v>
      </c>
      <c r="BT8" s="17">
        <v>69</v>
      </c>
      <c r="BU8" s="17">
        <v>70</v>
      </c>
      <c r="BV8" s="17">
        <v>71</v>
      </c>
      <c r="BW8" s="17">
        <v>72</v>
      </c>
      <c r="BX8" s="17">
        <v>73</v>
      </c>
      <c r="BY8" s="17">
        <v>74</v>
      </c>
      <c r="BZ8" s="17">
        <v>75</v>
      </c>
      <c r="CA8" s="17">
        <v>76</v>
      </c>
      <c r="CB8" s="17">
        <v>77</v>
      </c>
      <c r="CC8" s="17">
        <v>78</v>
      </c>
      <c r="CD8" s="17">
        <v>79</v>
      </c>
      <c r="CE8" s="17">
        <v>80</v>
      </c>
      <c r="CF8" s="17">
        <v>81</v>
      </c>
      <c r="CG8" s="17">
        <v>82</v>
      </c>
      <c r="CH8" s="17">
        <v>83</v>
      </c>
      <c r="CI8" s="17">
        <v>84</v>
      </c>
      <c r="CJ8" s="17">
        <v>85</v>
      </c>
      <c r="CK8" s="17">
        <v>86</v>
      </c>
      <c r="CL8" s="17">
        <v>87</v>
      </c>
      <c r="CM8" s="17">
        <v>88</v>
      </c>
      <c r="CN8" s="17">
        <v>89</v>
      </c>
      <c r="CO8" s="17">
        <v>90</v>
      </c>
      <c r="CP8" s="17">
        <v>91</v>
      </c>
    </row>
    <row r="9" spans="1:94" s="53" customFormat="1" ht="11.25" x14ac:dyDescent="0.25">
      <c r="A9" s="49" t="s">
        <v>158</v>
      </c>
      <c r="B9" s="50"/>
      <c r="C9" s="51"/>
      <c r="D9" s="52">
        <f>Fragebogen!E13</f>
        <v>0</v>
      </c>
      <c r="E9" s="52">
        <f>Fragebogen!E14</f>
        <v>0</v>
      </c>
      <c r="F9" s="52">
        <f>Fragebogen!L13</f>
        <v>0</v>
      </c>
      <c r="G9" s="52">
        <f>Fragebogen!L14</f>
        <v>0</v>
      </c>
      <c r="H9" s="52">
        <f>Fragebogen!L15</f>
        <v>0</v>
      </c>
      <c r="I9" s="52">
        <f>Fragebogen!L16</f>
        <v>0</v>
      </c>
      <c r="J9" s="52">
        <f>Fragebogen!E15</f>
        <v>0</v>
      </c>
      <c r="K9" s="52">
        <f>Fragebogen!E16</f>
        <v>0</v>
      </c>
      <c r="L9" s="52">
        <f>Fragebogen!E17</f>
        <v>0</v>
      </c>
      <c r="M9" s="89">
        <f>Fragebogen!I54</f>
        <v>0</v>
      </c>
      <c r="N9" s="89">
        <f>Fragebogen!K54</f>
        <v>0</v>
      </c>
      <c r="O9" s="89">
        <f>Fragebogen!I55</f>
        <v>0</v>
      </c>
      <c r="P9" s="89">
        <f>Fragebogen!K55</f>
        <v>0</v>
      </c>
      <c r="Q9" s="89">
        <f>Fragebogen!I56</f>
        <v>0</v>
      </c>
      <c r="R9" s="89">
        <f>Fragebogen!K56</f>
        <v>0</v>
      </c>
      <c r="S9" s="52">
        <f>Fragebogen!Y62</f>
        <v>0</v>
      </c>
      <c r="T9" s="52">
        <f>Fragebogen!H62</f>
        <v>0</v>
      </c>
      <c r="U9" s="89">
        <f>Fragebogen!E67</f>
        <v>0</v>
      </c>
      <c r="V9" s="52">
        <f>Fragebogen!E68</f>
        <v>0</v>
      </c>
      <c r="W9" s="89">
        <f>Fragebogen!E70</f>
        <v>0</v>
      </c>
      <c r="X9" s="89">
        <f>Fragebogen!H79</f>
        <v>0</v>
      </c>
      <c r="Y9" s="89">
        <f>Fragebogen!J79</f>
        <v>0</v>
      </c>
      <c r="Z9" s="89">
        <f>Fragebogen!H80</f>
        <v>0</v>
      </c>
      <c r="AA9" s="89">
        <f>Fragebogen!J80</f>
        <v>0</v>
      </c>
      <c r="AB9" s="89">
        <f>Fragebogen!R80</f>
        <v>0</v>
      </c>
      <c r="AC9" s="89">
        <f>Fragebogen!H81</f>
        <v>0</v>
      </c>
      <c r="AD9" s="89">
        <f>Fragebogen!J81</f>
        <v>0</v>
      </c>
      <c r="AE9" s="89">
        <f>Fragebogen!H88</f>
        <v>0</v>
      </c>
      <c r="AF9" s="89">
        <f>Fragebogen!J88</f>
        <v>0</v>
      </c>
      <c r="AG9" s="89">
        <f>Fragebogen!H89</f>
        <v>0</v>
      </c>
      <c r="AH9" s="89">
        <f>Fragebogen!J89</f>
        <v>0</v>
      </c>
      <c r="AI9" s="89">
        <f>Fragebogen!H90</f>
        <v>0</v>
      </c>
      <c r="AJ9" s="89">
        <f>Fragebogen!J90</f>
        <v>0</v>
      </c>
      <c r="AK9" s="89">
        <f>Fragebogen!H91</f>
        <v>0</v>
      </c>
      <c r="AL9" s="89">
        <f>Fragebogen!J91</f>
        <v>0</v>
      </c>
      <c r="AM9" s="89">
        <f>Fragebogen!H92</f>
        <v>0</v>
      </c>
      <c r="AN9" s="89">
        <f>Fragebogen!J92</f>
        <v>0</v>
      </c>
      <c r="AO9" s="89">
        <f>Fragebogen!H93</f>
        <v>0</v>
      </c>
      <c r="AP9" s="89">
        <f>Fragebogen!J93</f>
        <v>0</v>
      </c>
      <c r="AQ9" s="89">
        <f>Fragebogen!H94</f>
        <v>0</v>
      </c>
      <c r="AR9" s="89">
        <f>Fragebogen!J94</f>
        <v>0</v>
      </c>
      <c r="AS9" s="89">
        <f>Fragebogen!H95</f>
        <v>0</v>
      </c>
      <c r="AT9" s="89">
        <f>Fragebogen!J95</f>
        <v>0</v>
      </c>
      <c r="AU9" s="89">
        <f>Fragebogen!H96</f>
        <v>0</v>
      </c>
      <c r="AV9" s="89">
        <f>Fragebogen!J96</f>
        <v>0</v>
      </c>
      <c r="AW9" s="89">
        <f>Fragebogen!H97</f>
        <v>0</v>
      </c>
      <c r="AX9" s="89">
        <f>Fragebogen!J97</f>
        <v>0</v>
      </c>
      <c r="AY9" s="89">
        <f>Fragebogen!H98</f>
        <v>0</v>
      </c>
      <c r="AZ9" s="89">
        <f>Fragebogen!J98</f>
        <v>0</v>
      </c>
      <c r="BA9" s="89">
        <f>Fragebogen!R97</f>
        <v>0</v>
      </c>
      <c r="BB9" s="89">
        <f>Fragebogen!H106</f>
        <v>0</v>
      </c>
      <c r="BC9" s="89">
        <f>Fragebogen!J106</f>
        <v>0</v>
      </c>
      <c r="BD9" s="89">
        <f>Fragebogen!H107</f>
        <v>0</v>
      </c>
      <c r="BE9" s="89">
        <f>Fragebogen!J107</f>
        <v>0</v>
      </c>
      <c r="BF9" s="89">
        <f>Fragebogen!H108</f>
        <v>0</v>
      </c>
      <c r="BG9" s="89">
        <f>Fragebogen!J108</f>
        <v>0</v>
      </c>
      <c r="BH9" s="89">
        <f>Fragebogen!H109</f>
        <v>0</v>
      </c>
      <c r="BI9" s="89">
        <f>Fragebogen!J109</f>
        <v>0</v>
      </c>
      <c r="BJ9" s="89">
        <f>Fragebogen!E117</f>
        <v>0</v>
      </c>
      <c r="BK9" s="89">
        <f>Fragebogen!G117</f>
        <v>0</v>
      </c>
      <c r="BL9" s="89">
        <f>Fragebogen!E118</f>
        <v>4</v>
      </c>
      <c r="BM9" s="89">
        <f>Fragebogen!G118</f>
        <v>0</v>
      </c>
      <c r="BN9" s="89">
        <f>Fragebogen!E119</f>
        <v>2</v>
      </c>
      <c r="BO9" s="89">
        <f>Fragebogen!G119</f>
        <v>0</v>
      </c>
      <c r="BP9" s="91" t="e">
        <f>Fragebogen!E121</f>
        <v>#DIV/0!</v>
      </c>
      <c r="BQ9" s="91" t="e">
        <f>Fragebogen!G121</f>
        <v>#DIV/0!</v>
      </c>
      <c r="BR9" s="89">
        <f>Fragebogen!M117</f>
        <v>0</v>
      </c>
      <c r="BS9" s="89">
        <f>Fragebogen!O117</f>
        <v>0</v>
      </c>
      <c r="BT9" s="89">
        <f>Fragebogen!M118</f>
        <v>0</v>
      </c>
      <c r="BU9" s="89">
        <f>Fragebogen!O118</f>
        <v>0</v>
      </c>
      <c r="BV9" s="89">
        <f>Fragebogen!M119</f>
        <v>0</v>
      </c>
      <c r="BW9" s="89">
        <f>Fragebogen!O119</f>
        <v>0</v>
      </c>
      <c r="BX9" s="91" t="e">
        <f>Fragebogen!M121</f>
        <v>#DIV/0!</v>
      </c>
      <c r="BY9" s="91" t="e">
        <f>Fragebogen!O121</f>
        <v>#DIV/0!</v>
      </c>
      <c r="BZ9" s="89">
        <f>Fragebogen!R116</f>
        <v>0</v>
      </c>
      <c r="CA9" s="89">
        <f>Fragebogen!Y126</f>
        <v>0</v>
      </c>
      <c r="CB9" s="89">
        <f>Fragebogen!Y136</f>
        <v>0</v>
      </c>
      <c r="CC9" s="89">
        <f>Fragebogen!C139</f>
        <v>0</v>
      </c>
      <c r="CD9" s="89">
        <f>Fragebogen!Y137</f>
        <v>0</v>
      </c>
      <c r="CE9" s="89">
        <f>Fragebogen!J139</f>
        <v>0</v>
      </c>
      <c r="CF9" s="89">
        <f>Fragebogen!Y138</f>
        <v>0</v>
      </c>
      <c r="CG9" s="89">
        <f>Fragebogen!Q139</f>
        <v>0</v>
      </c>
      <c r="CH9" s="89">
        <f>Fragebogen!Y144</f>
        <v>0</v>
      </c>
      <c r="CI9" s="89">
        <f>Fragebogen!C147</f>
        <v>0</v>
      </c>
      <c r="CJ9" s="89">
        <f>Fragebogen!Y145</f>
        <v>0</v>
      </c>
      <c r="CK9" s="89">
        <f>Fragebogen!J147</f>
        <v>0</v>
      </c>
      <c r="CL9" s="89">
        <f>Fragebogen!Y146</f>
        <v>0</v>
      </c>
      <c r="CM9" s="89">
        <f>Fragebogen!Q147</f>
        <v>0</v>
      </c>
      <c r="CN9" s="89">
        <f>Fragebogen!H154</f>
        <v>0</v>
      </c>
      <c r="CO9" s="89">
        <f>Fragebogen!H156</f>
        <v>0</v>
      </c>
      <c r="CP9" s="89">
        <f>Fragebogen!B161</f>
        <v>0</v>
      </c>
    </row>
    <row r="11" spans="1:94" x14ac:dyDescent="0.2">
      <c r="C11" s="2"/>
      <c r="D11" s="2"/>
      <c r="E11" s="2"/>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Informationsblatt</vt:lpstr>
      <vt:lpstr>Fragebogen</vt:lpstr>
      <vt:lpstr>Ergebnisse</vt:lpstr>
      <vt:lpstr>Fragebogen!Druckbereich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Schultz</dc:creator>
  <cp:lastModifiedBy>Daniel Schultz</cp:lastModifiedBy>
  <cp:lastPrinted>2021-07-30T08:00:46Z</cp:lastPrinted>
  <dcterms:created xsi:type="dcterms:W3CDTF">2017-12-06T09:11:45Z</dcterms:created>
  <dcterms:modified xsi:type="dcterms:W3CDTF">2021-08-06T10:03:32Z</dcterms:modified>
</cp:coreProperties>
</file>